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U30" i="6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20" i="62" l="1"/>
  <c r="AB69" i="61"/>
  <c r="AB22"/>
  <c r="AO99" i="24"/>
  <c r="AL99"/>
  <c r="AK99"/>
  <c r="AL99" i="30"/>
  <c r="AK99" i="2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N37" s="1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N21" s="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N9" s="1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C99" s="1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U96"/>
  <c r="F96"/>
  <c r="U95"/>
  <c r="U94"/>
  <c r="F94"/>
  <c r="U93"/>
  <c r="U92"/>
  <c r="N92"/>
  <c r="F92"/>
  <c r="U91"/>
  <c r="U90"/>
  <c r="N90"/>
  <c r="F90"/>
  <c r="U89"/>
  <c r="U88"/>
  <c r="N88"/>
  <c r="F88"/>
  <c r="U87"/>
  <c r="U86"/>
  <c r="N86"/>
  <c r="F86"/>
  <c r="U85"/>
  <c r="U84"/>
  <c r="N84"/>
  <c r="F84"/>
  <c r="U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N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N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N41"/>
  <c r="U40"/>
  <c r="N40"/>
  <c r="F40"/>
  <c r="U39"/>
  <c r="U38"/>
  <c r="N38"/>
  <c r="F38"/>
  <c r="U37"/>
  <c r="U36"/>
  <c r="N36"/>
  <c r="F36"/>
  <c r="U35"/>
  <c r="U34"/>
  <c r="N34"/>
  <c r="F34"/>
  <c r="U33"/>
  <c r="U32"/>
  <c r="N32"/>
  <c r="F32"/>
  <c r="U31"/>
  <c r="U30"/>
  <c r="N30"/>
  <c r="F30"/>
  <c r="U29"/>
  <c r="U28"/>
  <c r="F28"/>
  <c r="U27"/>
  <c r="N27"/>
  <c r="U26"/>
  <c r="N26"/>
  <c r="F26"/>
  <c r="U25"/>
  <c r="N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N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L99"/>
  <c r="K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F68"/>
  <c r="U67"/>
  <c r="U66"/>
  <c r="F66"/>
  <c r="U65"/>
  <c r="U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39" i="63" l="1"/>
  <c r="F35"/>
  <c r="F27"/>
  <c r="F25"/>
  <c r="F21"/>
  <c r="F19"/>
  <c r="F17"/>
  <c r="F11"/>
  <c r="F7"/>
  <c r="N97"/>
  <c r="J99"/>
  <c r="F95"/>
  <c r="F93"/>
  <c r="F91"/>
  <c r="F81"/>
  <c r="F79"/>
  <c r="F75"/>
  <c r="F73"/>
  <c r="F71"/>
  <c r="F69"/>
  <c r="F67"/>
  <c r="F65"/>
  <c r="F61"/>
  <c r="F51"/>
  <c r="F49"/>
  <c r="F47"/>
  <c r="F43"/>
  <c r="F41"/>
  <c r="F37"/>
  <c r="F33"/>
  <c r="F31"/>
  <c r="F29"/>
  <c r="F15"/>
  <c r="F9"/>
  <c r="F5"/>
  <c r="F93" i="62"/>
  <c r="F91"/>
  <c r="F87"/>
  <c r="F85"/>
  <c r="F83"/>
  <c r="F81"/>
  <c r="F79"/>
  <c r="F75"/>
  <c r="F71"/>
  <c r="F67"/>
  <c r="F65"/>
  <c r="F63"/>
  <c r="F47"/>
  <c r="F43"/>
  <c r="F39"/>
  <c r="F35"/>
  <c r="F33"/>
  <c r="F29"/>
  <c r="F25"/>
  <c r="F23"/>
  <c r="F21"/>
  <c r="F17"/>
  <c r="F13"/>
  <c r="F11"/>
  <c r="F5"/>
  <c r="F97" i="61"/>
  <c r="F95"/>
  <c r="F91"/>
  <c r="F89"/>
  <c r="F87"/>
  <c r="F85"/>
  <c r="F83"/>
  <c r="F79"/>
  <c r="F77"/>
  <c r="F69"/>
  <c r="F67"/>
  <c r="F65"/>
  <c r="F61"/>
  <c r="F59"/>
  <c r="F55"/>
  <c r="F53"/>
  <c r="F43"/>
  <c r="F37"/>
  <c r="F31"/>
  <c r="F29"/>
  <c r="F27"/>
  <c r="F23"/>
  <c r="F21"/>
  <c r="F19"/>
  <c r="F15"/>
  <c r="F13"/>
  <c r="F11"/>
  <c r="F7"/>
  <c r="F5"/>
  <c r="F97" i="56"/>
  <c r="F95"/>
  <c r="F93"/>
  <c r="F91"/>
  <c r="F89"/>
  <c r="F87"/>
  <c r="F85"/>
  <c r="F83"/>
  <c r="F81"/>
  <c r="F79"/>
  <c r="F77"/>
  <c r="F75"/>
  <c r="F73"/>
  <c r="F71"/>
  <c r="F69"/>
  <c r="F67"/>
  <c r="F65"/>
  <c r="F63"/>
  <c r="F59"/>
  <c r="F57"/>
  <c r="F55"/>
  <c r="F53"/>
  <c r="C99"/>
  <c r="F51"/>
  <c r="F47"/>
  <c r="F45"/>
  <c r="F43"/>
  <c r="F41"/>
  <c r="F39"/>
  <c r="F35"/>
  <c r="F33"/>
  <c r="F31"/>
  <c r="F29"/>
  <c r="F27"/>
  <c r="F25"/>
  <c r="F23"/>
  <c r="F21"/>
  <c r="F19"/>
  <c r="F17"/>
  <c r="F15"/>
  <c r="F11"/>
  <c r="F9"/>
  <c r="F7"/>
  <c r="F97" i="55"/>
  <c r="F95"/>
  <c r="F93"/>
  <c r="F89"/>
  <c r="F87"/>
  <c r="F83"/>
  <c r="F79"/>
  <c r="F73"/>
  <c r="F71"/>
  <c r="F65"/>
  <c r="F63"/>
  <c r="F59"/>
  <c r="F57"/>
  <c r="F55"/>
  <c r="F51"/>
  <c r="F49"/>
  <c r="C99"/>
  <c r="F47"/>
  <c r="F43"/>
  <c r="F41"/>
  <c r="F39"/>
  <c r="F35"/>
  <c r="F33"/>
  <c r="F31"/>
  <c r="F27"/>
  <c r="F25"/>
  <c r="F23"/>
  <c r="F19"/>
  <c r="F17"/>
  <c r="F11"/>
  <c r="F54"/>
  <c r="F97" i="58"/>
  <c r="F95"/>
  <c r="F93"/>
  <c r="F91"/>
  <c r="F89"/>
  <c r="F85"/>
  <c r="F81"/>
  <c r="F79"/>
  <c r="F77"/>
  <c r="F75"/>
  <c r="F73"/>
  <c r="F71"/>
  <c r="F69"/>
  <c r="F67"/>
  <c r="F63"/>
  <c r="F61"/>
  <c r="F59"/>
  <c r="F53"/>
  <c r="F51"/>
  <c r="F47"/>
  <c r="F45"/>
  <c r="F43"/>
  <c r="F41"/>
  <c r="F37"/>
  <c r="F35"/>
  <c r="F33"/>
  <c r="F31"/>
  <c r="F29"/>
  <c r="F27"/>
  <c r="F23"/>
  <c r="F19"/>
  <c r="F95" i="57"/>
  <c r="F93"/>
  <c r="F89"/>
  <c r="F87"/>
  <c r="F85"/>
  <c r="F77"/>
  <c r="F73"/>
  <c r="F63"/>
  <c r="F59"/>
  <c r="F57"/>
  <c r="F53"/>
  <c r="F51"/>
  <c r="F49"/>
  <c r="F45"/>
  <c r="F43"/>
  <c r="F41"/>
  <c r="F37"/>
  <c r="F35"/>
  <c r="F31"/>
  <c r="F29"/>
  <c r="F27"/>
  <c r="F25"/>
  <c r="F23"/>
  <c r="F21"/>
  <c r="F19"/>
  <c r="F17"/>
  <c r="F15"/>
  <c r="F13"/>
  <c r="F9"/>
  <c r="F7"/>
  <c r="F5"/>
  <c r="B99" i="56"/>
  <c r="B99" i="58"/>
  <c r="B99" i="63"/>
  <c r="F5" i="56"/>
  <c r="F83" i="58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O59" s="1"/>
  <c r="N60"/>
  <c r="O60" s="1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0" i="55"/>
  <c r="V87"/>
  <c r="V98"/>
  <c r="V10" i="56"/>
  <c r="O10"/>
  <c r="V19"/>
  <c r="V26"/>
  <c r="O26"/>
  <c r="V42"/>
  <c r="N8" i="55"/>
  <c r="F9"/>
  <c r="I99"/>
  <c r="M99"/>
  <c r="G10"/>
  <c r="N12"/>
  <c r="O12" s="1"/>
  <c r="F13"/>
  <c r="G26"/>
  <c r="N28"/>
  <c r="F29"/>
  <c r="O30"/>
  <c r="N44"/>
  <c r="F45"/>
  <c r="G58"/>
  <c r="N60"/>
  <c r="F61"/>
  <c r="O64"/>
  <c r="O13" i="56"/>
  <c r="O29"/>
  <c r="O65"/>
  <c r="O73"/>
  <c r="O66" i="55"/>
  <c r="V74"/>
  <c r="O74"/>
  <c r="V82"/>
  <c r="V94"/>
  <c r="V6" i="56"/>
  <c r="O6"/>
  <c r="V22"/>
  <c r="O22"/>
  <c r="O38"/>
  <c r="V52"/>
  <c r="V54"/>
  <c r="V62"/>
  <c r="V70"/>
  <c r="V78"/>
  <c r="V83"/>
  <c r="V94"/>
  <c r="O17" i="55"/>
  <c r="V17"/>
  <c r="V90"/>
  <c r="V18" i="56"/>
  <c r="O18"/>
  <c r="V34"/>
  <c r="O34"/>
  <c r="V43"/>
  <c r="V50"/>
  <c r="B99" i="55"/>
  <c r="F3"/>
  <c r="K99"/>
  <c r="O3"/>
  <c r="F5"/>
  <c r="N20"/>
  <c r="F21"/>
  <c r="N36"/>
  <c r="O36" s="1"/>
  <c r="F37"/>
  <c r="N52"/>
  <c r="F53"/>
  <c r="O5" i="56"/>
  <c r="O61"/>
  <c r="V70" i="55"/>
  <c r="O78"/>
  <c r="V91"/>
  <c r="V14" i="56"/>
  <c r="O14"/>
  <c r="O30"/>
  <c r="V46"/>
  <c r="O46"/>
  <c r="V58"/>
  <c r="O58"/>
  <c r="V66"/>
  <c r="V71"/>
  <c r="V74"/>
  <c r="O74"/>
  <c r="V98"/>
  <c r="J99" i="55"/>
  <c r="G6"/>
  <c r="N24"/>
  <c r="N40"/>
  <c r="N56"/>
  <c r="O96"/>
  <c r="V71"/>
  <c r="V60" i="56"/>
  <c r="B99" i="57"/>
  <c r="F3"/>
  <c r="K99"/>
  <c r="N82"/>
  <c r="F83"/>
  <c r="F97"/>
  <c r="C99" i="58"/>
  <c r="I99"/>
  <c r="M99"/>
  <c r="N4"/>
  <c r="F5"/>
  <c r="N12"/>
  <c r="F13"/>
  <c r="N20"/>
  <c r="F21"/>
  <c r="V66"/>
  <c r="O66"/>
  <c r="V68" i="55"/>
  <c r="F3" i="56"/>
  <c r="V5"/>
  <c r="V9"/>
  <c r="V25"/>
  <c r="V29"/>
  <c r="V41"/>
  <c r="V45"/>
  <c r="V57"/>
  <c r="V61"/>
  <c r="V73"/>
  <c r="V77"/>
  <c r="V89"/>
  <c r="V9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2" i="55" l="1"/>
  <c r="O56" i="56"/>
  <c r="V16" i="55"/>
  <c r="O48"/>
  <c r="V80"/>
  <c r="O40"/>
  <c r="O52"/>
  <c r="O32" i="56"/>
  <c r="O60" i="55"/>
  <c r="O14"/>
  <c r="O80" i="56"/>
  <c r="O64"/>
  <c r="O44"/>
  <c r="O32" i="55"/>
  <c r="O71"/>
  <c r="O9" i="58"/>
  <c r="O93"/>
  <c r="O77"/>
  <c r="O61"/>
  <c r="O37"/>
  <c r="O21"/>
  <c r="O97"/>
  <c r="O25"/>
  <c r="O42"/>
  <c r="O26"/>
  <c r="O95" i="56"/>
  <c r="O93"/>
  <c r="O57"/>
  <c r="O45"/>
  <c r="O9"/>
  <c r="O78"/>
  <c r="O70"/>
  <c r="O66"/>
  <c r="O62"/>
  <c r="O54"/>
  <c r="O42"/>
  <c r="O87" i="55"/>
  <c r="O63"/>
  <c r="O27"/>
  <c r="O4"/>
  <c r="O74" i="58"/>
  <c r="F99" i="63"/>
  <c r="O72" i="56"/>
  <c r="O28"/>
  <c r="F99"/>
  <c r="O67"/>
  <c r="O91"/>
  <c r="O85"/>
  <c r="O83"/>
  <c r="O75"/>
  <c r="O69"/>
  <c r="O49"/>
  <c r="G86" i="55"/>
  <c r="O22" i="58"/>
  <c r="O30"/>
  <c r="G58" i="57"/>
  <c r="V58" s="1"/>
  <c r="V42" i="58"/>
  <c r="O81"/>
  <c r="O41"/>
  <c r="G86" i="57"/>
  <c r="O86" s="1"/>
  <c r="G54"/>
  <c r="V54" s="1"/>
  <c r="G38"/>
  <c r="V38" s="1"/>
  <c r="G3" i="56"/>
  <c r="V3" s="1"/>
  <c r="V33"/>
  <c r="O37"/>
  <c r="O19" i="55"/>
  <c r="V53" i="56"/>
  <c r="V17"/>
  <c r="O20" i="55"/>
  <c r="O97" i="56"/>
  <c r="O89"/>
  <c r="O81"/>
  <c r="O92"/>
  <c r="O84"/>
  <c r="O25"/>
  <c r="V74" i="58"/>
  <c r="V39" i="56"/>
  <c r="V23"/>
  <c r="V7"/>
  <c r="O51" i="55"/>
  <c r="V31" i="56"/>
  <c r="V15"/>
  <c r="V35"/>
  <c r="V4" i="55"/>
  <c r="O13"/>
  <c r="V26" i="58"/>
  <c r="V63" i="55"/>
  <c r="V95" i="56"/>
  <c r="O35" i="55"/>
  <c r="V27" i="56"/>
  <c r="V11"/>
  <c r="V47"/>
  <c r="V51"/>
  <c r="V27" i="55"/>
  <c r="O87" i="56"/>
  <c r="O79"/>
  <c r="O71"/>
  <c r="O63"/>
  <c r="O55"/>
  <c r="O7" i="55"/>
  <c r="O91"/>
  <c r="O68" i="56"/>
  <c r="O43" i="55"/>
  <c r="O96" i="56"/>
  <c r="O88"/>
  <c r="O48"/>
  <c r="O40"/>
  <c r="O24"/>
  <c r="G50" i="55"/>
  <c r="O50" s="1"/>
  <c r="D99"/>
  <c r="G42"/>
  <c r="G34"/>
  <c r="V34" s="1"/>
  <c r="G8" i="56"/>
  <c r="V8" s="1"/>
  <c r="E99"/>
  <c r="G4"/>
  <c r="V4" s="1"/>
  <c r="O98"/>
  <c r="O94"/>
  <c r="O90"/>
  <c r="O86"/>
  <c r="O82"/>
  <c r="O21"/>
  <c r="V92" i="55"/>
  <c r="V88"/>
  <c r="G84"/>
  <c r="G76"/>
  <c r="O56"/>
  <c r="O38"/>
  <c r="G28"/>
  <c r="V28" s="1"/>
  <c r="O24"/>
  <c r="E99"/>
  <c r="O9"/>
  <c r="O95"/>
  <c r="O90"/>
  <c r="O82"/>
  <c r="O62"/>
  <c r="O44"/>
  <c r="O22"/>
  <c r="O11"/>
  <c r="V77" i="58"/>
  <c r="V61"/>
  <c r="O29"/>
  <c r="V25"/>
  <c r="O17"/>
  <c r="O65"/>
  <c r="O57"/>
  <c r="O53"/>
  <c r="V37"/>
  <c r="G18" i="57"/>
  <c r="O18" s="1"/>
  <c r="G14"/>
  <c r="V14" s="1"/>
  <c r="O44"/>
  <c r="O4"/>
  <c r="V97" i="58"/>
  <c r="V93"/>
  <c r="G91"/>
  <c r="G75"/>
  <c r="G59"/>
  <c r="O45"/>
  <c r="G43"/>
  <c r="G27"/>
  <c r="G11"/>
  <c r="V11" s="1"/>
  <c r="E99"/>
  <c r="O14"/>
  <c r="O6"/>
  <c r="D99"/>
  <c r="G90" i="57"/>
  <c r="V90" s="1"/>
  <c r="G74"/>
  <c r="V74" s="1"/>
  <c r="G66"/>
  <c r="V66" s="1"/>
  <c r="G50"/>
  <c r="V50" s="1"/>
  <c r="G42"/>
  <c r="V42" s="1"/>
  <c r="G34"/>
  <c r="V34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18"/>
  <c r="O18"/>
  <c r="O58"/>
  <c r="V58"/>
  <c r="N99" i="61"/>
  <c r="O10" i="55"/>
  <c r="V10"/>
  <c r="F99" i="57"/>
  <c r="O80"/>
  <c r="V80"/>
  <c r="O6" i="55"/>
  <c r="V6"/>
  <c r="V26"/>
  <c r="O26"/>
  <c r="O54" i="57" l="1"/>
  <c r="O86" i="55"/>
  <c r="V86"/>
  <c r="V50"/>
  <c r="O49"/>
  <c r="O38" i="57"/>
  <c r="O74"/>
  <c r="O50"/>
  <c r="O14"/>
  <c r="V18"/>
  <c r="O28" i="55"/>
  <c r="O34"/>
  <c r="O34" i="57"/>
  <c r="O4" i="56"/>
  <c r="O12"/>
  <c r="O8"/>
  <c r="V84" i="55"/>
  <c r="O84"/>
  <c r="V76"/>
  <c r="O76"/>
  <c r="O11" i="58"/>
  <c r="O56"/>
  <c r="O77" i="57"/>
  <c r="O90"/>
  <c r="O66"/>
  <c r="O25"/>
  <c r="O9"/>
  <c r="O91" i="58"/>
  <c r="V91"/>
  <c r="V75"/>
  <c r="O75"/>
  <c r="O59"/>
  <c r="V59"/>
  <c r="V43"/>
  <c r="O43"/>
  <c r="O27"/>
  <c r="V27"/>
  <c r="O61" i="57"/>
  <c r="V45"/>
  <c r="O42"/>
  <c r="O2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DI4" s="1"/>
  <c r="E4" i="40" s="1"/>
  <c r="CO5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BF17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DG8" s="1"/>
  <c r="C8" i="40" s="1"/>
  <c r="AY9" i="54"/>
  <c r="AY15"/>
  <c r="DG15" s="1"/>
  <c r="C15" i="40" s="1"/>
  <c r="AY17" i="54"/>
  <c r="AY19"/>
  <c r="DJ19"/>
  <c r="F19" i="40" s="1"/>
  <c r="AY29" i="54"/>
  <c r="AY32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" i="54" l="1"/>
  <c r="DD71"/>
  <c r="DD55"/>
  <c r="CW15"/>
  <c r="CW16"/>
  <c r="CP30"/>
  <c r="CP44"/>
  <c r="CI68"/>
  <c r="CI17"/>
  <c r="CI37"/>
  <c r="C5" i="40"/>
  <c r="AE5" i="26" s="1"/>
  <c r="DK5" i="54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G5" i="40"/>
  <c r="C99"/>
  <c r="G99" s="1"/>
  <c r="AE54" i="26"/>
  <c r="AE99" s="1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<sst xmlns="http://schemas.openxmlformats.org/spreadsheetml/2006/main" count="8231" uniqueCount="572">
  <si>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</si>
  <si>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</si>
  <si>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</si>
  <si>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</si>
  <si>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</si>
  <si>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</si>
  <si>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</si>
  <si>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</si>
  <si>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</si>
  <si>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</si>
  <si>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</si>
  <si>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</si>
  <si>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</si>
  <si>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</si>
  <si>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</si>
  <si>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</si>
  <si>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</si>
  <si>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</si>
  <si>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</si>
  <si>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</si>
  <si>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</si>
  <si>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</si>
  <si>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</si>
  <si>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</si>
  <si>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</si>
  <si>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</si>
  <si>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</si>
  <si>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</si>
  <si>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</si>
  <si>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</si>
  <si>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</si>
  <si>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</si>
  <si>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</si>
  <si>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</si>
  <si>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</si>
  <si>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</si>
  <si>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</si>
  <si>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</si>
  <si>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</si>
  <si>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</si>
  <si>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</si>
  <si>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</si>
  <si>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</si>
  <si>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</si>
  <si>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</si>
  <si>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</si>
  <si>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</si>
  <si>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</si>
  <si>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</si>
  <si>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</si>
  <si>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</si>
  <si>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</si>
  <si>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</si>
  <si>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</si>
  <si>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</si>
  <si>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</si>
  <si>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</si>
  <si>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</si>
  <si>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</si>
  <si>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</si>
  <si>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</si>
  <si>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</si>
  <si>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</si>
  <si>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</si>
  <si>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</si>
  <si>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</si>
  <si>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</si>
  <si>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</si>
  <si>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</si>
  <si>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</si>
  <si>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</si>
  <si>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</si>
  <si>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</si>
  <si>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</si>
  <si>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</si>
  <si>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</si>
  <si>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</si>
  <si>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</si>
  <si>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</si>
  <si>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</si>
  <si>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</si>
  <si>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</si>
  <si>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</si>
  <si>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</si>
  <si>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</si>
  <si>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</si>
  <si>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</si>
  <si>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</si>
  <si>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</si>
  <si>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</si>
  <si>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</si>
  <si>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</si>
  <si>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</si>
  <si>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</si>
  <si>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</si>
  <si>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</si>
  <si>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</si>
  <si>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</si>
  <si>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</si>
  <si>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</si>
  <si>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</si>
  <si>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</si>
  <si>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</si>
  <si>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</si>
  <si>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</si>
  <si>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</si>
  <si>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</si>
  <si>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</si>
  <si>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</si>
  <si>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</si>
  <si>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</si>
  <si>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</si>
  <si>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</si>
  <si>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</si>
  <si>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</si>
  <si>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</si>
  <si>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</si>
  <si>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</si>
  <si>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</si>
  <si>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</si>
  <si>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</si>
  <si>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</si>
  <si>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</si>
  <si>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</si>
  <si>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</si>
  <si>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</si>
  <si>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</si>
  <si>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</si>
  <si>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</si>
  <si>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</si>
  <si>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</si>
  <si>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</si>
  <si>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</si>
  <si>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</si>
  <si>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</si>
  <si>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</si>
  <si>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</si>
  <si>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</si>
  <si>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</si>
  <si>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</si>
  <si>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</si>
  <si>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</si>
  <si>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</si>
  <si>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</si>
  <si>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</si>
  <si>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</si>
  <si>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</si>
  <si>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</si>
  <si>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</si>
  <si>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</si>
  <si>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</si>
  <si>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</si>
  <si>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</si>
  <si>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</si>
  <si>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</si>
  <si>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</si>
  <si>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</si>
  <si>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</si>
  <si>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</si>
  <si>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</si>
  <si>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</si>
  <si>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</si>
  <si>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</si>
  <si>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</si>
  <si>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</si>
  <si>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</si>
  <si>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</si>
  <si>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</si>
  <si>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</si>
  <si>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</si>
  <si>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</si>
  <si>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</si>
  <si>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</si>
  <si>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</si>
  <si>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</si>
  <si>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</si>
  <si>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</si>
  <si>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</si>
  <si>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</si>
  <si>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</si>
  <si>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</si>
  <si>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</si>
  <si>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</si>
  <si>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</si>
  <si>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</si>
  <si>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</si>
  <si>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</si>
  <si>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</si>
  <si>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</si>
  <si>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</si>
  <si>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</si>
  <si>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</si>
  <si>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</si>
  <si>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</si>
  <si>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</si>
  <si>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</si>
  <si>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</si>
  <si>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</si>
  <si>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</si>
  <si>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</si>
  <si>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</si>
  <si>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</si>
  <si>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</si>
  <si>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</si>
  <si>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</si>
  <si>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</si>
  <si>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</si>
  <si>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</si>
  <si>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</si>
  <si>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</si>
  <si>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</si>
  <si>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</si>
  <si>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</si>
  <si>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</si>
  <si>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</si>
  <si>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</si>
  <si>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</si>
  <si>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</si>
  <si>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</si>
  <si>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</si>
  <si>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</si>
  <si>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</si>
  <si>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</si>
  <si>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</si>
  <si>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</si>
  <si>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</si>
  <si>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</si>
  <si>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</si>
  <si>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</si>
  <si>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</si>
  <si>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</si>
  <si>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</si>
  <si>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</si>
  <si>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</si>
  <si>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</si>
  <si>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</si>
  <si>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</si>
  <si>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</si>
  <si>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</si>
  <si>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</si>
  <si>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</si>
  <si>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</si>
  <si>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</si>
  <si>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</si>
  <si>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</si>
  <si>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</si>
  <si>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</si>
  <si>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</si>
  <si>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</si>
  <si>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</si>
  <si>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</si>
  <si>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</si>
  <si>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</si>
  <si>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</si>
  <si>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</si>
  <si>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</si>
  <si>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</si>
  <si>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</si>
  <si>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</si>
  <si>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</si>
  <si>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</si>
  <si>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</si>
  <si>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</si>
  <si>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</si>
  <si>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</si>
  <si>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</si>
  <si>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</si>
  <si>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</si>
  <si>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</si>
  <si>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</si>
  <si>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</si>
  <si>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</si>
  <si>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</si>
  <si>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</si>
  <si>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</si>
  <si>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</si>
  <si>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</si>
  <si>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</si>
  <si>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</si>
  <si>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</si>
  <si>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</si>
  <si>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</si>
  <si>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</si>
  <si>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</si>
  <si>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</si>
  <si>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</si>
  <si>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</si>
  <si>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</si>
  <si>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</si>
  <si>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</si>
  <si>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</si>
  <si>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</si>
  <si>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</si>
  <si>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</si>
  <si>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</si>
  <si>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</si>
  <si>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</si>
  <si>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</si>
  <si>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</si>
  <si>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</si>
  <si>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</si>
  <si>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</si>
  <si>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</si>
  <si>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</si>
  <si>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</si>
  <si>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</si>
  <si>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</si>
  <si>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</si>
  <si>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</si>
  <si>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</si>
  <si>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</si>
  <si>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</si>
  <si>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</si>
  <si>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</si>
  <si>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</si>
  <si>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</si>
  <si>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</si>
  <si>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</si>
  <si>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</si>
  <si>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</si>
  <si>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</si>
  <si>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</si>
  <si>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</si>
  <si>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</si>
  <si>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</si>
  <si>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</si>
  <si>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</si>
  <si>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</si>
  <si>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</si>
  <si>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</si>
  <si>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</si>
  <si>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</si>
  <si>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</si>
  <si>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</si>
  <si>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</si>
  <si>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</si>
  <si>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</si>
  <si>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</si>
  <si>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</si>
  <si>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</si>
  <si>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</si>
  <si>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</si>
  <si>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</si>
  <si>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</si>
  <si>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</si>
  <si>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</si>
  <si>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</si>
  <si>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</si>
  <si>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</si>
  <si>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</si>
  <si>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</si>
  <si>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</si>
  <si>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</si>
  <si>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</si>
  <si>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</si>
  <si>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</si>
  <si>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</si>
  <si>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</si>
  <si>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</si>
  <si>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</si>
  <si>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</si>
  <si>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</si>
  <si>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</si>
  <si>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</si>
  <si>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</si>
  <si>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</si>
  <si>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</si>
  <si>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</si>
  <si>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</si>
  <si>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</si>
  <si>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</si>
  <si>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</si>
  <si>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</si>
  <si>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</si>
  <si>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</si>
  <si>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</si>
  <si>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</si>
  <si>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</si>
  <si>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</si>
  <si>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</si>
  <si>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</si>
  <si>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</si>
  <si>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</si>
  <si>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</si>
  <si>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</si>
  <si>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</si>
  <si>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</si>
  <si>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</si>
  <si>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</si>
  <si>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</si>
  <si>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</si>
  <si>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</si>
  <si>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</si>
  <si>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</si>
  <si>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</si>
  <si>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</si>
  <si>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</si>
  <si>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</si>
  <si>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</si>
  <si>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</si>
  <si>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</si>
  <si>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</si>
  <si>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</si>
  <si>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</si>
  <si>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</si>
  <si>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</si>
  <si>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</si>
  <si>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</si>
  <si>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</si>
  <si>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</si>
  <si>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</si>
  <si>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</si>
  <si>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</si>
  <si>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</si>
  <si>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</si>
  <si>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</si>
  <si>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</si>
  <si>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</si>
  <si>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</si>
  <si>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</si>
  <si>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</si>
  <si>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</si>
  <si>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</si>
  <si>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</si>
  <si>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</si>
  <si>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</si>
  <si>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</si>
  <si>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</si>
  <si>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</si>
  <si>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</si>
  <si>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</si>
  <si>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</si>
  <si>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</si>
  <si>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</si>
  <si>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</si>
  <si>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</si>
  <si>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</si>
  <si>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</si>
  <si>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</si>
  <si>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</si>
  <si>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</si>
  <si>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</si>
  <si>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</si>
  <si>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</si>
  <si>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</si>
  <si>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</si>
  <si>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</si>
  <si>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</si>
  <si>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</si>
  <si>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</si>
  <si>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</si>
  <si>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</si>
  <si>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</si>
  <si>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</si>
  <si>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</si>
  <si>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</si>
  <si>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</si>
  <si>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</si>
  <si>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</si>
  <si>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</si>
  <si>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</si>
  <si>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</si>
  <si>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</si>
  <si>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</si>
  <si>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</si>
  <si>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</si>
  <si>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</si>
  <si>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</si>
  <si>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</si>
  <si>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</si>
  <si>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</si>
  <si>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</si>
  <si>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</si>
  <si>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</si>
  <si>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</si>
  <si>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</si>
  <si>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</si>
  <si>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</si>
  <si>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</si>
  <si>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</si>
  <si>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</si>
  <si>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</si>
  <si>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</si>
  <si>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</si>
  <si>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</si>
  <si>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</si>
  <si>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</si>
  <si>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50IS2022/12/08</t>
  </si>
  <si>
    <t>CHANJUII</t>
  </si>
  <si>
    <t>GBHHPL</t>
  </si>
  <si>
    <t>NSLKSLWPRTY</t>
  </si>
  <si>
    <t>NSLSTUNGBHDRA</t>
  </si>
  <si>
    <t>SEILP2</t>
  </si>
  <si>
    <t>SHPPBPL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</si>
  <si>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</si>
  <si>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</si>
  <si>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</si>
  <si>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</si>
  <si>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</si>
  <si>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</si>
  <si>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</si>
  <si>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</si>
  <si>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</si>
  <si>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</si>
  <si>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</si>
  <si>
    <t>BRBCL(ER-14)</t>
  </si>
  <si>
    <t>FSTPP I &amp; II(ER-14)</t>
  </si>
  <si>
    <t>KHSTPP-I(ER-14)</t>
  </si>
  <si>
    <t>KHSTPP-II(ER-14)</t>
  </si>
  <si>
    <t>TALA(ER-14)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</si>
  <si>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</si>
  <si>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</si>
  <si>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</si>
  <si>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</si>
  <si>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</si>
  <si>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</si>
  <si>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</si>
  <si>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</si>
  <si>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</si>
  <si>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</si>
  <si>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</si>
  <si>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</si>
  <si>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</si>
  <si>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</si>
  <si>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</si>
  <si>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</si>
  <si>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</si>
  <si>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</si>
  <si>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</si>
  <si>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JHAJJAR(NR-85)</t>
  </si>
  <si>
    <t>KGSU1AND2(SR-30)</t>
  </si>
  <si>
    <t>KGSU3AND4(SR-30)</t>
  </si>
  <si>
    <t>KISHANGANGA(NR-85)</t>
  </si>
  <si>
    <t>KKNP(SR-30)</t>
  </si>
  <si>
    <t>KOLDAM(NR-85)</t>
  </si>
  <si>
    <t>KOTESHWR(NR-85)</t>
  </si>
  <si>
    <t>KUDGI(SR-30)</t>
  </si>
  <si>
    <t>MAPS(SR-30)</t>
  </si>
  <si>
    <t>NAPP(NR-85)</t>
  </si>
  <si>
    <t>NJPC(NR-85)</t>
  </si>
  <si>
    <t>NLCEXP(SR-30)</t>
  </si>
  <si>
    <t>NLCIIST1(SR-30)</t>
  </si>
  <si>
    <t>NLCIIST2(SR-30)</t>
  </si>
  <si>
    <t>NLCTS2EXP(SR-30)</t>
  </si>
  <si>
    <t>NNTPP(SR-30)</t>
  </si>
  <si>
    <t>NTPL(SR-30)</t>
  </si>
  <si>
    <t>PARBATI3(NR-85)</t>
  </si>
  <si>
    <t>RAMPUR(NR-85)</t>
  </si>
  <si>
    <t>RAPPB(NR-85)</t>
  </si>
  <si>
    <t>RAPPC(NR-85)</t>
  </si>
  <si>
    <t>RIHAND1(NR-85)</t>
  </si>
  <si>
    <t>RIHAND2(NR-85)</t>
  </si>
  <si>
    <t>RIHAND3(NR-85)</t>
  </si>
  <si>
    <t>RSTPSU1TO6(SR-30)</t>
  </si>
  <si>
    <t>RSTPSU7(SR-30)</t>
  </si>
  <si>
    <t>SALAL(NR-85)</t>
  </si>
  <si>
    <t>SASAN(WR-38)</t>
  </si>
  <si>
    <t>SEWA2(NR-85)</t>
  </si>
  <si>
    <t>SIMHST2(SR-30)</t>
  </si>
  <si>
    <t>SINGRAULI(NR-85)</t>
  </si>
  <si>
    <t>SINGRAULI_HYDRO(NR-85)</t>
  </si>
  <si>
    <t>TALST2(SR-30)</t>
  </si>
  <si>
    <t>TANAKPUR(NR-85)</t>
  </si>
  <si>
    <t>TANDA2(NR-85)</t>
  </si>
  <si>
    <t>TEHRI(NR-85)</t>
  </si>
  <si>
    <t>UNCHAHAR1(NR-85)</t>
  </si>
  <si>
    <t>UNCHAHAR2(NR-85)</t>
  </si>
  <si>
    <t>UNCHAHAR3(NR-85)</t>
  </si>
  <si>
    <t>UNCHAHAR4(NR-85)</t>
  </si>
  <si>
    <t>URI(NR-85)</t>
  </si>
  <si>
    <t>URI2(NR-85)</t>
  </si>
  <si>
    <t>VALLURNTECL(SR-30)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</si>
</sst>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274.46600000000001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274.46600000000001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274.46600000000001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274.46600000000001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274.46600000000001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274.46600000000001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44903</v>
      </c>
      <c r="Z3" s="37">
        <f>S3</f>
        <v>44903</v>
      </c>
      <c r="AE3" s="36"/>
      <c r="AH3" s="38">
        <f>AV4</f>
        <v>44903</v>
      </c>
    </row>
    <row r="4" spans="1:48" ht="15.75" thickBot="1">
      <c r="A4" s="37">
        <f>frq!A1</f>
        <v>44903</v>
      </c>
      <c r="L4" s="37">
        <f>frq!A1</f>
        <v>44903</v>
      </c>
      <c r="P4" s="37">
        <f>frq!A1</f>
        <v>44903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6.8616499999999997E-2</v>
      </c>
      <c r="H40" s="54">
        <f>(BAWANA!U37+BAWANA!V37)/4000</f>
        <v>0</v>
      </c>
      <c r="I40" s="54"/>
      <c r="J40" s="54">
        <f t="shared" si="3"/>
        <v>6.8616499999999997E-2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6.8616499999999997E-2</v>
      </c>
      <c r="H41" s="54">
        <f>(BAWANA!U38+BAWANA!V38)/4000</f>
        <v>0</v>
      </c>
      <c r="I41" s="54"/>
      <c r="J41" s="54">
        <f t="shared" si="3"/>
        <v>6.8616499999999997E-2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6.8616499999999997E-2</v>
      </c>
      <c r="H42" s="54">
        <f>(BAWANA!U39+BAWANA!V39)/4000</f>
        <v>0</v>
      </c>
      <c r="I42" s="54"/>
      <c r="J42" s="54">
        <f t="shared" si="3"/>
        <v>6.8616499999999997E-2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6.8616499999999997E-2</v>
      </c>
      <c r="H43" s="54">
        <f>(BAWANA!U40+BAWANA!V40)/4000</f>
        <v>0</v>
      </c>
      <c r="I43" s="54"/>
      <c r="J43" s="54">
        <f t="shared" si="3"/>
        <v>6.8616499999999997E-2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6.8616499999999997E-2</v>
      </c>
      <c r="H44" s="54">
        <f>(BAWANA!U41+BAWANA!V41)/4000</f>
        <v>0</v>
      </c>
      <c r="I44" s="54"/>
      <c r="J44" s="54">
        <f t="shared" si="3"/>
        <v>6.8616499999999997E-2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6.8616499999999997E-2</v>
      </c>
      <c r="H45" s="54">
        <f>(BAWANA!U42+BAWANA!V42)/4000</f>
        <v>0</v>
      </c>
      <c r="I45" s="54"/>
      <c r="J45" s="54">
        <f t="shared" si="3"/>
        <v>6.8616499999999997E-2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6.4866989999999927</v>
      </c>
      <c r="H102" s="54">
        <f t="shared" si="14"/>
        <v>0</v>
      </c>
      <c r="I102" s="54"/>
      <c r="J102" s="54">
        <f t="shared" si="14"/>
        <v>6.4866989999999927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40.479999999999997</v>
      </c>
      <c r="I3" s="95">
        <v>19.28</v>
      </c>
      <c r="J3" s="95">
        <v>14.46</v>
      </c>
      <c r="K3" s="95">
        <v>0</v>
      </c>
      <c r="L3" s="95">
        <v>3.86</v>
      </c>
      <c r="M3" s="114">
        <v>0</v>
      </c>
      <c r="N3" s="113">
        <v>0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U3" s="115">
        <v>-10</v>
      </c>
      <c r="V3" s="116">
        <v>78.08</v>
      </c>
      <c r="W3">
        <v>40.479999999999997</v>
      </c>
      <c r="X3">
        <v>19.28</v>
      </c>
      <c r="Y3">
        <v>3.86</v>
      </c>
      <c r="Z3">
        <v>-10</v>
      </c>
      <c r="AA3">
        <v>14.46</v>
      </c>
    </row>
    <row r="4" spans="1:27">
      <c r="B4" t="s">
        <v>263</v>
      </c>
      <c r="G4" t="s">
        <v>46</v>
      </c>
      <c r="H4" s="115">
        <v>17.350000000000001</v>
      </c>
      <c r="I4" s="88">
        <v>19.27</v>
      </c>
      <c r="J4" s="88">
        <v>14.46</v>
      </c>
      <c r="K4" s="88">
        <v>0</v>
      </c>
      <c r="L4" s="88">
        <v>3.86</v>
      </c>
      <c r="M4" s="116">
        <v>0</v>
      </c>
      <c r="N4" s="115">
        <v>0</v>
      </c>
      <c r="O4" s="88">
        <v>0</v>
      </c>
      <c r="P4" s="88">
        <v>0</v>
      </c>
      <c r="Q4" s="88">
        <v>-10</v>
      </c>
      <c r="R4" s="88">
        <v>0</v>
      </c>
      <c r="S4" s="116">
        <v>0</v>
      </c>
      <c r="U4" s="115">
        <v>-10</v>
      </c>
      <c r="V4" s="116">
        <v>54.94</v>
      </c>
      <c r="W4">
        <v>17.350000000000001</v>
      </c>
      <c r="X4">
        <v>19.27</v>
      </c>
      <c r="Y4">
        <v>3.86</v>
      </c>
      <c r="Z4">
        <v>-10</v>
      </c>
      <c r="AA4">
        <v>14.46</v>
      </c>
    </row>
    <row r="5" spans="1:27">
      <c r="G5" t="s">
        <v>47</v>
      </c>
      <c r="H5" s="115">
        <v>18.309999999999999</v>
      </c>
      <c r="I5" s="88">
        <v>96.39</v>
      </c>
      <c r="J5" s="88">
        <v>0</v>
      </c>
      <c r="K5" s="88">
        <v>0</v>
      </c>
      <c r="L5" s="88">
        <v>3.18</v>
      </c>
      <c r="M5" s="116">
        <v>0</v>
      </c>
      <c r="N5" s="115">
        <v>0</v>
      </c>
      <c r="O5" s="88">
        <v>0</v>
      </c>
      <c r="P5" s="88">
        <v>0</v>
      </c>
      <c r="Q5" s="88">
        <v>-10</v>
      </c>
      <c r="R5" s="88">
        <v>0</v>
      </c>
      <c r="S5" s="116">
        <v>0</v>
      </c>
      <c r="U5" s="115">
        <v>-10</v>
      </c>
      <c r="V5" s="116">
        <v>117.88</v>
      </c>
      <c r="W5">
        <v>18.309999999999999</v>
      </c>
      <c r="X5">
        <v>96.39</v>
      </c>
      <c r="Y5">
        <v>3.18</v>
      </c>
      <c r="Z5">
        <v>-10</v>
      </c>
      <c r="AA5">
        <v>0</v>
      </c>
    </row>
    <row r="6" spans="1:27">
      <c r="G6" t="s">
        <v>48</v>
      </c>
      <c r="H6" s="115">
        <v>18.309999999999999</v>
      </c>
      <c r="I6" s="88">
        <v>96.4</v>
      </c>
      <c r="J6" s="88">
        <v>0</v>
      </c>
      <c r="K6" s="88">
        <v>0</v>
      </c>
      <c r="L6" s="88">
        <v>2.89</v>
      </c>
      <c r="M6" s="116">
        <v>0</v>
      </c>
      <c r="N6" s="115">
        <v>0</v>
      </c>
      <c r="O6" s="88">
        <v>0</v>
      </c>
      <c r="P6" s="88">
        <v>0</v>
      </c>
      <c r="Q6" s="88">
        <v>-25</v>
      </c>
      <c r="R6" s="88">
        <v>0</v>
      </c>
      <c r="S6" s="116">
        <v>0</v>
      </c>
      <c r="U6" s="115">
        <v>-25</v>
      </c>
      <c r="V6" s="116">
        <v>117.6</v>
      </c>
      <c r="W6">
        <v>18.309999999999999</v>
      </c>
      <c r="X6">
        <v>96.4</v>
      </c>
      <c r="Y6">
        <v>2.89</v>
      </c>
      <c r="Z6">
        <v>-25</v>
      </c>
      <c r="AA6">
        <v>0</v>
      </c>
    </row>
    <row r="7" spans="1:27">
      <c r="G7" t="s">
        <v>49</v>
      </c>
      <c r="H7" s="115">
        <v>15.42</v>
      </c>
      <c r="I7" s="88">
        <v>91.57</v>
      </c>
      <c r="J7" s="88">
        <v>0</v>
      </c>
      <c r="K7" s="88">
        <v>0</v>
      </c>
      <c r="L7" s="88">
        <v>6.75</v>
      </c>
      <c r="M7" s="116">
        <v>0</v>
      </c>
      <c r="N7" s="115">
        <v>0</v>
      </c>
      <c r="O7" s="88">
        <v>0</v>
      </c>
      <c r="P7" s="88">
        <v>-15</v>
      </c>
      <c r="Q7" s="88">
        <v>-50</v>
      </c>
      <c r="R7" s="88">
        <v>0</v>
      </c>
      <c r="S7" s="116">
        <v>0</v>
      </c>
      <c r="U7" s="115">
        <v>-65</v>
      </c>
      <c r="V7" s="116">
        <v>113.74</v>
      </c>
      <c r="W7">
        <v>15.42</v>
      </c>
      <c r="X7">
        <v>91.57</v>
      </c>
      <c r="Y7">
        <v>6.75</v>
      </c>
      <c r="Z7">
        <v>-50</v>
      </c>
      <c r="AA7">
        <v>-15</v>
      </c>
    </row>
    <row r="8" spans="1:27">
      <c r="G8" t="s">
        <v>50</v>
      </c>
      <c r="H8" s="115">
        <v>14.46</v>
      </c>
      <c r="I8" s="88">
        <v>91.57</v>
      </c>
      <c r="J8" s="88">
        <v>0</v>
      </c>
      <c r="K8" s="88">
        <v>0</v>
      </c>
      <c r="L8" s="88">
        <v>1.06</v>
      </c>
      <c r="M8" s="116">
        <v>0</v>
      </c>
      <c r="N8" s="115">
        <v>0</v>
      </c>
      <c r="O8" s="88">
        <v>0</v>
      </c>
      <c r="P8" s="88">
        <v>-15</v>
      </c>
      <c r="Q8" s="88">
        <v>-10</v>
      </c>
      <c r="R8" s="88">
        <v>0</v>
      </c>
      <c r="S8" s="116">
        <v>0</v>
      </c>
      <c r="U8" s="115">
        <v>-25</v>
      </c>
      <c r="V8" s="116">
        <v>107.09</v>
      </c>
      <c r="W8">
        <v>14.46</v>
      </c>
      <c r="X8">
        <v>91.57</v>
      </c>
      <c r="Y8">
        <v>1.06</v>
      </c>
      <c r="Z8">
        <v>-10</v>
      </c>
      <c r="AA8">
        <v>-15</v>
      </c>
    </row>
    <row r="9" spans="1:27">
      <c r="G9" t="s">
        <v>51</v>
      </c>
      <c r="H9" s="115">
        <v>17.350000000000001</v>
      </c>
      <c r="I9" s="88">
        <v>86.75</v>
      </c>
      <c r="J9" s="88">
        <v>0</v>
      </c>
      <c r="K9" s="88">
        <v>0</v>
      </c>
      <c r="L9" s="88">
        <v>2.41</v>
      </c>
      <c r="M9" s="116">
        <v>0</v>
      </c>
      <c r="N9" s="115">
        <v>0</v>
      </c>
      <c r="O9" s="88">
        <v>0</v>
      </c>
      <c r="P9" s="88">
        <v>-30</v>
      </c>
      <c r="Q9" s="88">
        <v>-25</v>
      </c>
      <c r="R9" s="88">
        <v>0</v>
      </c>
      <c r="S9" s="116">
        <v>0</v>
      </c>
      <c r="U9" s="115">
        <v>-55</v>
      </c>
      <c r="V9" s="116">
        <v>106.51</v>
      </c>
      <c r="W9">
        <v>17.350000000000001</v>
      </c>
      <c r="X9">
        <v>86.75</v>
      </c>
      <c r="Y9">
        <v>2.41</v>
      </c>
      <c r="Z9">
        <v>-25</v>
      </c>
      <c r="AA9">
        <v>-30</v>
      </c>
    </row>
    <row r="10" spans="1:27">
      <c r="G10" t="s">
        <v>52</v>
      </c>
      <c r="H10" s="115">
        <v>23.13</v>
      </c>
      <c r="I10" s="88">
        <v>81.93</v>
      </c>
      <c r="J10" s="88">
        <v>0</v>
      </c>
      <c r="K10" s="88">
        <v>0</v>
      </c>
      <c r="L10" s="88">
        <v>2.41</v>
      </c>
      <c r="M10" s="116">
        <v>0</v>
      </c>
      <c r="N10" s="115">
        <v>0</v>
      </c>
      <c r="O10" s="88">
        <v>0</v>
      </c>
      <c r="P10" s="88">
        <v>-50</v>
      </c>
      <c r="Q10" s="88">
        <v>-25</v>
      </c>
      <c r="R10" s="88">
        <v>0</v>
      </c>
      <c r="S10" s="116">
        <v>0</v>
      </c>
      <c r="U10" s="115">
        <v>-75</v>
      </c>
      <c r="V10" s="116">
        <v>107.47</v>
      </c>
      <c r="W10">
        <v>23.13</v>
      </c>
      <c r="X10">
        <v>81.93</v>
      </c>
      <c r="Y10">
        <v>2.41</v>
      </c>
      <c r="Z10">
        <v>-25</v>
      </c>
      <c r="AA10">
        <v>-50</v>
      </c>
    </row>
    <row r="11" spans="1:27">
      <c r="G11" t="s">
        <v>53</v>
      </c>
      <c r="H11" s="115">
        <v>14.46</v>
      </c>
      <c r="I11" s="88">
        <v>101.21</v>
      </c>
      <c r="J11" s="88">
        <v>0</v>
      </c>
      <c r="K11" s="88">
        <v>0</v>
      </c>
      <c r="L11" s="88">
        <v>2.41</v>
      </c>
      <c r="M11" s="116">
        <v>0</v>
      </c>
      <c r="N11" s="115">
        <v>0</v>
      </c>
      <c r="O11" s="88">
        <v>0</v>
      </c>
      <c r="P11" s="88">
        <v>-70</v>
      </c>
      <c r="Q11" s="88">
        <v>-55</v>
      </c>
      <c r="R11" s="88">
        <v>0</v>
      </c>
      <c r="S11" s="116">
        <v>0</v>
      </c>
      <c r="U11" s="115">
        <v>-125</v>
      </c>
      <c r="V11" s="116">
        <v>118.08</v>
      </c>
      <c r="W11">
        <v>14.46</v>
      </c>
      <c r="X11">
        <v>101.21</v>
      </c>
      <c r="Y11">
        <v>2.41</v>
      </c>
      <c r="Z11">
        <v>-55</v>
      </c>
      <c r="AA11">
        <v>-70</v>
      </c>
    </row>
    <row r="12" spans="1:27">
      <c r="G12" t="s">
        <v>54</v>
      </c>
      <c r="H12" s="115">
        <v>14.46</v>
      </c>
      <c r="I12" s="88">
        <v>110.85</v>
      </c>
      <c r="J12" s="88">
        <v>0</v>
      </c>
      <c r="K12" s="88">
        <v>0</v>
      </c>
      <c r="L12" s="88">
        <v>2.89</v>
      </c>
      <c r="M12" s="116">
        <v>0</v>
      </c>
      <c r="N12" s="115">
        <v>0</v>
      </c>
      <c r="O12" s="88">
        <v>0</v>
      </c>
      <c r="P12" s="88">
        <v>-25</v>
      </c>
      <c r="Q12" s="88">
        <v>-10</v>
      </c>
      <c r="R12" s="88">
        <v>0</v>
      </c>
      <c r="S12" s="116">
        <v>0</v>
      </c>
      <c r="U12" s="115">
        <v>-35</v>
      </c>
      <c r="V12" s="116">
        <v>128.19999999999999</v>
      </c>
      <c r="W12">
        <v>14.46</v>
      </c>
      <c r="X12">
        <v>110.85</v>
      </c>
      <c r="Y12">
        <v>2.89</v>
      </c>
      <c r="Z12">
        <v>-10</v>
      </c>
      <c r="AA12">
        <v>-25</v>
      </c>
    </row>
    <row r="13" spans="1:27">
      <c r="G13" t="s">
        <v>55</v>
      </c>
      <c r="H13" s="115">
        <v>12.53</v>
      </c>
      <c r="I13" s="88">
        <v>101.21</v>
      </c>
      <c r="J13" s="88">
        <v>0</v>
      </c>
      <c r="K13" s="88">
        <v>0</v>
      </c>
      <c r="L13" s="88">
        <v>6.17</v>
      </c>
      <c r="M13" s="116">
        <v>0</v>
      </c>
      <c r="N13" s="115">
        <v>0</v>
      </c>
      <c r="O13" s="88">
        <v>0</v>
      </c>
      <c r="P13" s="88">
        <v>-30</v>
      </c>
      <c r="Q13" s="88">
        <v>-20</v>
      </c>
      <c r="R13" s="88">
        <v>0</v>
      </c>
      <c r="S13" s="116">
        <v>0</v>
      </c>
      <c r="U13" s="115">
        <v>-50</v>
      </c>
      <c r="V13" s="116">
        <v>119.91</v>
      </c>
      <c r="W13">
        <v>12.53</v>
      </c>
      <c r="X13">
        <v>101.21</v>
      </c>
      <c r="Y13">
        <v>6.17</v>
      </c>
      <c r="Z13">
        <v>-20</v>
      </c>
      <c r="AA13">
        <v>-30</v>
      </c>
    </row>
    <row r="14" spans="1:27">
      <c r="G14" t="s">
        <v>56</v>
      </c>
      <c r="H14" s="115">
        <v>3.86</v>
      </c>
      <c r="I14" s="88">
        <v>101.21</v>
      </c>
      <c r="J14" s="88">
        <v>0</v>
      </c>
      <c r="K14" s="88">
        <v>0</v>
      </c>
      <c r="L14" s="88">
        <v>0.96</v>
      </c>
      <c r="M14" s="116">
        <v>0</v>
      </c>
      <c r="N14" s="115">
        <v>0</v>
      </c>
      <c r="O14" s="88">
        <v>0</v>
      </c>
      <c r="P14" s="88">
        <v>-30</v>
      </c>
      <c r="Q14" s="88">
        <v>-20</v>
      </c>
      <c r="R14" s="88">
        <v>0</v>
      </c>
      <c r="S14" s="116">
        <v>0</v>
      </c>
      <c r="U14" s="115">
        <v>-50</v>
      </c>
      <c r="V14" s="116">
        <v>106.03</v>
      </c>
      <c r="W14">
        <v>3.86</v>
      </c>
      <c r="X14">
        <v>101.21</v>
      </c>
      <c r="Y14">
        <v>0.96</v>
      </c>
      <c r="Z14">
        <v>-20</v>
      </c>
      <c r="AA14">
        <v>-30</v>
      </c>
    </row>
    <row r="15" spans="1:27">
      <c r="G15" t="s">
        <v>57</v>
      </c>
      <c r="H15" s="115">
        <v>0</v>
      </c>
      <c r="I15" s="88">
        <v>106.03</v>
      </c>
      <c r="J15" s="88">
        <v>0</v>
      </c>
      <c r="K15" s="88">
        <v>0</v>
      </c>
      <c r="L15" s="88">
        <v>3.47</v>
      </c>
      <c r="M15" s="116">
        <v>0</v>
      </c>
      <c r="N15" s="115">
        <v>-6</v>
      </c>
      <c r="O15" s="88">
        <v>0</v>
      </c>
      <c r="P15" s="88">
        <v>-30</v>
      </c>
      <c r="Q15" s="88">
        <v>-55</v>
      </c>
      <c r="R15" s="88">
        <v>0</v>
      </c>
      <c r="S15" s="116">
        <v>0</v>
      </c>
      <c r="U15" s="115">
        <v>-91</v>
      </c>
      <c r="V15" s="116">
        <v>109.5</v>
      </c>
      <c r="W15">
        <v>-6</v>
      </c>
      <c r="X15">
        <v>106.03</v>
      </c>
      <c r="Y15">
        <v>3.47</v>
      </c>
      <c r="Z15">
        <v>-55</v>
      </c>
      <c r="AA15">
        <v>-30</v>
      </c>
    </row>
    <row r="16" spans="1:27">
      <c r="G16" t="s">
        <v>58</v>
      </c>
      <c r="H16" s="115">
        <v>0</v>
      </c>
      <c r="I16" s="88">
        <v>86.75</v>
      </c>
      <c r="J16" s="88">
        <v>0</v>
      </c>
      <c r="K16" s="88">
        <v>0</v>
      </c>
      <c r="L16" s="88">
        <v>3.57</v>
      </c>
      <c r="M16" s="116">
        <v>0</v>
      </c>
      <c r="N16" s="115">
        <v>-14</v>
      </c>
      <c r="O16" s="88">
        <v>0</v>
      </c>
      <c r="P16" s="88">
        <v>-30</v>
      </c>
      <c r="Q16" s="88">
        <v>-10</v>
      </c>
      <c r="R16" s="88">
        <v>0</v>
      </c>
      <c r="S16" s="116">
        <v>0</v>
      </c>
      <c r="U16" s="115">
        <v>-54</v>
      </c>
      <c r="V16" s="116">
        <v>90.32</v>
      </c>
      <c r="W16">
        <v>-14</v>
      </c>
      <c r="X16">
        <v>86.75</v>
      </c>
      <c r="Y16">
        <v>3.57</v>
      </c>
      <c r="Z16">
        <v>-10</v>
      </c>
      <c r="AA16">
        <v>-30</v>
      </c>
    </row>
    <row r="17" spans="7:27">
      <c r="G17" t="s">
        <v>59</v>
      </c>
      <c r="H17" s="115">
        <v>0</v>
      </c>
      <c r="I17" s="88">
        <v>81.93</v>
      </c>
      <c r="J17" s="88">
        <v>0</v>
      </c>
      <c r="K17" s="88">
        <v>0</v>
      </c>
      <c r="L17" s="88">
        <v>3.86</v>
      </c>
      <c r="M17" s="116">
        <v>0</v>
      </c>
      <c r="N17" s="115">
        <v>-47</v>
      </c>
      <c r="O17" s="88">
        <v>0</v>
      </c>
      <c r="P17" s="88">
        <v>-40</v>
      </c>
      <c r="Q17" s="88">
        <v>-30</v>
      </c>
      <c r="R17" s="88">
        <v>0</v>
      </c>
      <c r="S17" s="116">
        <v>0</v>
      </c>
      <c r="U17" s="115">
        <v>-117</v>
      </c>
      <c r="V17" s="116">
        <v>85.79</v>
      </c>
      <c r="W17">
        <v>-47</v>
      </c>
      <c r="X17">
        <v>81.93</v>
      </c>
      <c r="Y17">
        <v>3.86</v>
      </c>
      <c r="Z17">
        <v>-30</v>
      </c>
      <c r="AA17">
        <v>-40</v>
      </c>
    </row>
    <row r="18" spans="7:27">
      <c r="G18" t="s">
        <v>60</v>
      </c>
      <c r="H18" s="115">
        <v>0</v>
      </c>
      <c r="I18" s="88">
        <v>77.11</v>
      </c>
      <c r="J18" s="88">
        <v>0</v>
      </c>
      <c r="K18" s="88">
        <v>0</v>
      </c>
      <c r="L18" s="88">
        <v>3.86</v>
      </c>
      <c r="M18" s="116">
        <v>0</v>
      </c>
      <c r="N18" s="115">
        <v>-31</v>
      </c>
      <c r="O18" s="88">
        <v>0</v>
      </c>
      <c r="P18" s="88">
        <v>-83</v>
      </c>
      <c r="Q18" s="88">
        <v>-30</v>
      </c>
      <c r="R18" s="88">
        <v>0</v>
      </c>
      <c r="S18" s="116">
        <v>0</v>
      </c>
      <c r="U18" s="115">
        <v>-144</v>
      </c>
      <c r="V18" s="116">
        <v>80.97</v>
      </c>
      <c r="W18">
        <v>-31</v>
      </c>
      <c r="X18">
        <v>77.11</v>
      </c>
      <c r="Y18">
        <v>3.86</v>
      </c>
      <c r="Z18">
        <v>-30</v>
      </c>
      <c r="AA18">
        <v>-83</v>
      </c>
    </row>
    <row r="19" spans="7:27">
      <c r="G19" t="s">
        <v>61</v>
      </c>
      <c r="H19" s="115">
        <v>7.71</v>
      </c>
      <c r="I19" s="88">
        <v>72.290000000000006</v>
      </c>
      <c r="J19" s="88">
        <v>0</v>
      </c>
      <c r="K19" s="88">
        <v>0</v>
      </c>
      <c r="L19" s="88">
        <v>7.71</v>
      </c>
      <c r="M19" s="116">
        <v>0</v>
      </c>
      <c r="N19" s="115">
        <v>0</v>
      </c>
      <c r="O19" s="88">
        <v>0</v>
      </c>
      <c r="P19" s="88">
        <v>-110</v>
      </c>
      <c r="Q19" s="88">
        <v>-55</v>
      </c>
      <c r="R19" s="88">
        <v>0</v>
      </c>
      <c r="S19" s="116">
        <v>0</v>
      </c>
      <c r="U19" s="115">
        <v>-165</v>
      </c>
      <c r="V19" s="116">
        <v>87.71</v>
      </c>
      <c r="W19">
        <v>7.71</v>
      </c>
      <c r="X19">
        <v>72.290000000000006</v>
      </c>
      <c r="Y19">
        <v>7.71</v>
      </c>
      <c r="Z19">
        <v>-55</v>
      </c>
      <c r="AA19">
        <v>-110</v>
      </c>
    </row>
    <row r="20" spans="7:27">
      <c r="G20" t="s">
        <v>62</v>
      </c>
      <c r="H20" s="115">
        <v>9.64</v>
      </c>
      <c r="I20" s="88">
        <v>67.47</v>
      </c>
      <c r="J20" s="88">
        <v>0</v>
      </c>
      <c r="K20" s="88">
        <v>0</v>
      </c>
      <c r="L20" s="88">
        <v>1.64</v>
      </c>
      <c r="M20" s="116">
        <v>0</v>
      </c>
      <c r="N20" s="115">
        <v>0</v>
      </c>
      <c r="O20" s="88">
        <v>0</v>
      </c>
      <c r="P20" s="88">
        <v>-23</v>
      </c>
      <c r="Q20" s="88">
        <v>-20</v>
      </c>
      <c r="R20" s="88">
        <v>0</v>
      </c>
      <c r="S20" s="116">
        <v>0</v>
      </c>
      <c r="U20" s="115">
        <v>-43</v>
      </c>
      <c r="V20" s="116">
        <v>78.75</v>
      </c>
      <c r="W20">
        <v>9.64</v>
      </c>
      <c r="X20">
        <v>67.47</v>
      </c>
      <c r="Y20">
        <v>1.64</v>
      </c>
      <c r="Z20">
        <v>-20</v>
      </c>
      <c r="AA20">
        <v>-23</v>
      </c>
    </row>
    <row r="21" spans="7:27">
      <c r="G21" t="s">
        <v>63</v>
      </c>
      <c r="H21" s="115">
        <v>41.45</v>
      </c>
      <c r="I21" s="88">
        <v>77.11</v>
      </c>
      <c r="J21" s="88">
        <v>0</v>
      </c>
      <c r="K21" s="88">
        <v>0</v>
      </c>
      <c r="L21" s="88">
        <v>4.53</v>
      </c>
      <c r="M21" s="116">
        <v>0</v>
      </c>
      <c r="N21" s="115">
        <v>0</v>
      </c>
      <c r="O21" s="88">
        <v>0</v>
      </c>
      <c r="P21" s="88">
        <v>-24</v>
      </c>
      <c r="Q21" s="88">
        <v>-20</v>
      </c>
      <c r="R21" s="88">
        <v>0</v>
      </c>
      <c r="S21" s="116">
        <v>0</v>
      </c>
      <c r="U21" s="115">
        <v>-44</v>
      </c>
      <c r="V21" s="116">
        <v>123.09</v>
      </c>
      <c r="W21">
        <v>41.45</v>
      </c>
      <c r="X21">
        <v>77.11</v>
      </c>
      <c r="Y21">
        <v>4.53</v>
      </c>
      <c r="Z21">
        <v>-20</v>
      </c>
      <c r="AA21">
        <v>-24</v>
      </c>
    </row>
    <row r="22" spans="7:27">
      <c r="G22" t="s">
        <v>64</v>
      </c>
      <c r="H22" s="115">
        <v>52.05</v>
      </c>
      <c r="I22" s="88">
        <v>110.85</v>
      </c>
      <c r="J22" s="88">
        <v>0</v>
      </c>
      <c r="K22" s="88">
        <v>0</v>
      </c>
      <c r="L22" s="88">
        <v>5.49</v>
      </c>
      <c r="M22" s="116">
        <v>0</v>
      </c>
      <c r="N22" s="115">
        <v>0</v>
      </c>
      <c r="O22" s="88">
        <v>0</v>
      </c>
      <c r="P22" s="88">
        <v>-32</v>
      </c>
      <c r="Q22" s="88">
        <v>-20</v>
      </c>
      <c r="R22" s="88">
        <v>0</v>
      </c>
      <c r="S22" s="116">
        <v>0</v>
      </c>
      <c r="U22" s="115">
        <v>-52</v>
      </c>
      <c r="V22" s="116">
        <v>168.39</v>
      </c>
      <c r="W22">
        <v>52.05</v>
      </c>
      <c r="X22">
        <v>110.85</v>
      </c>
      <c r="Y22">
        <v>5.49</v>
      </c>
      <c r="Z22">
        <v>-20</v>
      </c>
      <c r="AA22">
        <v>-32</v>
      </c>
    </row>
    <row r="23" spans="7:27">
      <c r="G23" t="s">
        <v>65</v>
      </c>
      <c r="H23" s="115">
        <v>77.11</v>
      </c>
      <c r="I23" s="88">
        <v>81.93</v>
      </c>
      <c r="J23" s="88">
        <v>0</v>
      </c>
      <c r="K23" s="88">
        <v>0</v>
      </c>
      <c r="L23" s="88">
        <v>1.93</v>
      </c>
      <c r="M23" s="116">
        <v>0</v>
      </c>
      <c r="N23" s="115">
        <v>0</v>
      </c>
      <c r="O23" s="88">
        <v>0</v>
      </c>
      <c r="P23" s="88">
        <v>-19</v>
      </c>
      <c r="Q23" s="88">
        <v>-55</v>
      </c>
      <c r="R23" s="88">
        <v>0</v>
      </c>
      <c r="S23" s="116">
        <v>0</v>
      </c>
      <c r="U23" s="115">
        <v>-74</v>
      </c>
      <c r="V23" s="116">
        <v>160.97</v>
      </c>
      <c r="W23">
        <v>77.11</v>
      </c>
      <c r="X23">
        <v>81.93</v>
      </c>
      <c r="Y23">
        <v>1.93</v>
      </c>
      <c r="Z23">
        <v>-55</v>
      </c>
      <c r="AA23">
        <v>-19</v>
      </c>
    </row>
    <row r="24" spans="7:27">
      <c r="G24" t="s">
        <v>66</v>
      </c>
      <c r="H24" s="115">
        <v>83.86</v>
      </c>
      <c r="I24" s="88">
        <v>67.47</v>
      </c>
      <c r="J24" s="88">
        <v>0</v>
      </c>
      <c r="K24" s="88">
        <v>0</v>
      </c>
      <c r="L24" s="88">
        <v>1.93</v>
      </c>
      <c r="M24" s="116">
        <v>0</v>
      </c>
      <c r="N24" s="115">
        <v>0</v>
      </c>
      <c r="O24" s="88">
        <v>0</v>
      </c>
      <c r="P24" s="88">
        <v>-21</v>
      </c>
      <c r="Q24" s="88">
        <v>-10</v>
      </c>
      <c r="R24" s="88">
        <v>0</v>
      </c>
      <c r="S24" s="116">
        <v>0</v>
      </c>
      <c r="U24" s="115">
        <v>-31</v>
      </c>
      <c r="V24" s="116">
        <v>153.26</v>
      </c>
      <c r="W24">
        <v>83.86</v>
      </c>
      <c r="X24">
        <v>67.47</v>
      </c>
      <c r="Y24">
        <v>1.93</v>
      </c>
      <c r="Z24">
        <v>-10</v>
      </c>
      <c r="AA24">
        <v>-21</v>
      </c>
    </row>
    <row r="25" spans="7:27">
      <c r="G25" t="s">
        <v>67</v>
      </c>
      <c r="H25" s="115">
        <v>59.76</v>
      </c>
      <c r="I25" s="88">
        <v>72.290000000000006</v>
      </c>
      <c r="J25" s="88">
        <v>0</v>
      </c>
      <c r="K25" s="88">
        <v>0</v>
      </c>
      <c r="L25" s="88">
        <v>12.82</v>
      </c>
      <c r="M25" s="116">
        <v>0</v>
      </c>
      <c r="N25" s="115">
        <v>0</v>
      </c>
      <c r="O25" s="88">
        <v>0</v>
      </c>
      <c r="P25" s="88">
        <v>-81</v>
      </c>
      <c r="Q25" s="88">
        <v>-10</v>
      </c>
      <c r="R25" s="88">
        <v>0</v>
      </c>
      <c r="S25" s="116">
        <v>0</v>
      </c>
      <c r="U25" s="115">
        <v>-91</v>
      </c>
      <c r="V25" s="116">
        <v>144.87</v>
      </c>
      <c r="W25">
        <v>59.76</v>
      </c>
      <c r="X25">
        <v>72.290000000000006</v>
      </c>
      <c r="Y25">
        <v>12.82</v>
      </c>
      <c r="Z25">
        <v>-10</v>
      </c>
      <c r="AA25">
        <v>-81</v>
      </c>
    </row>
    <row r="26" spans="7:27">
      <c r="G26" t="s">
        <v>68</v>
      </c>
      <c r="H26" s="115">
        <v>92.53</v>
      </c>
      <c r="I26" s="88">
        <v>110.85</v>
      </c>
      <c r="J26" s="88">
        <v>0</v>
      </c>
      <c r="K26" s="88">
        <v>0</v>
      </c>
      <c r="L26" s="88">
        <v>6.46</v>
      </c>
      <c r="M26" s="116">
        <v>0</v>
      </c>
      <c r="N26" s="115">
        <v>0</v>
      </c>
      <c r="O26" s="88">
        <v>0</v>
      </c>
      <c r="P26" s="88">
        <v>-100</v>
      </c>
      <c r="Q26" s="88">
        <v>-10</v>
      </c>
      <c r="R26" s="88">
        <v>0</v>
      </c>
      <c r="S26" s="116">
        <v>0</v>
      </c>
      <c r="U26" s="115">
        <v>-110</v>
      </c>
      <c r="V26" s="116">
        <v>209.84</v>
      </c>
      <c r="W26">
        <v>92.53</v>
      </c>
      <c r="X26">
        <v>110.85</v>
      </c>
      <c r="Y26">
        <v>6.46</v>
      </c>
      <c r="Z26">
        <v>-10</v>
      </c>
      <c r="AA26">
        <v>-100</v>
      </c>
    </row>
    <row r="27" spans="7:27">
      <c r="G27" t="s">
        <v>69</v>
      </c>
      <c r="H27" s="115">
        <v>175.43</v>
      </c>
      <c r="I27" s="88">
        <v>97.35</v>
      </c>
      <c r="J27" s="88">
        <v>0</v>
      </c>
      <c r="K27" s="88">
        <v>0</v>
      </c>
      <c r="L27" s="88">
        <v>10.7</v>
      </c>
      <c r="M27" s="116">
        <v>0</v>
      </c>
      <c r="N27" s="115">
        <v>0</v>
      </c>
      <c r="O27" s="88">
        <v>0</v>
      </c>
      <c r="P27" s="88">
        <v>-5</v>
      </c>
      <c r="Q27" s="88">
        <v>-45</v>
      </c>
      <c r="R27" s="88">
        <v>0</v>
      </c>
      <c r="S27" s="116">
        <v>0</v>
      </c>
      <c r="U27" s="115">
        <v>-50</v>
      </c>
      <c r="V27" s="116">
        <v>283.48</v>
      </c>
      <c r="W27">
        <v>175.43</v>
      </c>
      <c r="X27">
        <v>97.35</v>
      </c>
      <c r="Y27">
        <v>10.7</v>
      </c>
      <c r="Z27">
        <v>-45</v>
      </c>
      <c r="AA27">
        <v>-5</v>
      </c>
    </row>
    <row r="28" spans="7:27">
      <c r="G28" t="s">
        <v>70</v>
      </c>
      <c r="H28" s="115">
        <v>186.03</v>
      </c>
      <c r="I28" s="88">
        <v>106.03</v>
      </c>
      <c r="J28" s="88">
        <v>0</v>
      </c>
      <c r="K28" s="88">
        <v>0</v>
      </c>
      <c r="L28" s="88">
        <v>12.82</v>
      </c>
      <c r="M28" s="116">
        <v>0</v>
      </c>
      <c r="N28" s="115">
        <v>0</v>
      </c>
      <c r="O28" s="88">
        <v>0</v>
      </c>
      <c r="P28" s="88">
        <v>-17</v>
      </c>
      <c r="Q28" s="88">
        <v>0</v>
      </c>
      <c r="R28" s="88">
        <v>0</v>
      </c>
      <c r="S28" s="116">
        <v>0</v>
      </c>
      <c r="U28" s="115">
        <v>-17</v>
      </c>
      <c r="V28" s="116">
        <v>304.88</v>
      </c>
      <c r="W28">
        <v>186.03</v>
      </c>
      <c r="X28">
        <v>106.03</v>
      </c>
      <c r="Y28">
        <v>12.82</v>
      </c>
      <c r="Z28">
        <v>0</v>
      </c>
      <c r="AA28">
        <v>-17</v>
      </c>
    </row>
    <row r="29" spans="7:27">
      <c r="G29" t="s">
        <v>71</v>
      </c>
      <c r="H29" s="115">
        <v>195.67</v>
      </c>
      <c r="I29" s="88">
        <v>168.68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-15</v>
      </c>
      <c r="Q29" s="88">
        <v>0</v>
      </c>
      <c r="R29" s="88">
        <v>0</v>
      </c>
      <c r="S29" s="116">
        <v>0</v>
      </c>
      <c r="U29" s="115">
        <v>-15</v>
      </c>
      <c r="V29" s="116">
        <v>364.35</v>
      </c>
      <c r="W29">
        <v>195.67</v>
      </c>
      <c r="X29">
        <v>168.68</v>
      </c>
      <c r="Y29">
        <v>0</v>
      </c>
      <c r="Z29">
        <v>0</v>
      </c>
      <c r="AA29">
        <v>-15</v>
      </c>
    </row>
    <row r="30" spans="7:27">
      <c r="G30" t="s">
        <v>72</v>
      </c>
      <c r="H30" s="115">
        <v>204.35</v>
      </c>
      <c r="I30" s="88">
        <v>159.04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>
        <v>-10</v>
      </c>
      <c r="V30" s="116">
        <v>363.39</v>
      </c>
      <c r="W30">
        <v>204.35</v>
      </c>
      <c r="X30">
        <v>159.04</v>
      </c>
      <c r="Y30">
        <v>0</v>
      </c>
      <c r="Z30">
        <v>0</v>
      </c>
      <c r="AA30">
        <v>-10</v>
      </c>
    </row>
    <row r="31" spans="7:27">
      <c r="G31" t="s">
        <v>73</v>
      </c>
      <c r="H31" s="115">
        <v>188.92</v>
      </c>
      <c r="I31" s="88">
        <v>163.86</v>
      </c>
      <c r="J31" s="88">
        <v>0</v>
      </c>
      <c r="K31" s="88">
        <v>0</v>
      </c>
      <c r="L31" s="88">
        <v>21.21</v>
      </c>
      <c r="M31" s="116">
        <v>0</v>
      </c>
      <c r="N31" s="115">
        <v>0</v>
      </c>
      <c r="O31" s="88">
        <v>0</v>
      </c>
      <c r="P31" s="88">
        <v>-19</v>
      </c>
      <c r="Q31" s="88">
        <v>0</v>
      </c>
      <c r="R31" s="88">
        <v>0</v>
      </c>
      <c r="S31" s="116">
        <v>0</v>
      </c>
      <c r="U31" s="115">
        <v>-19</v>
      </c>
      <c r="V31" s="116">
        <v>373.99</v>
      </c>
      <c r="W31">
        <v>188.92</v>
      </c>
      <c r="X31">
        <v>163.86</v>
      </c>
      <c r="Y31">
        <v>21.21</v>
      </c>
      <c r="Z31">
        <v>0</v>
      </c>
      <c r="AA31">
        <v>-19</v>
      </c>
    </row>
    <row r="32" spans="7:27">
      <c r="G32" t="s">
        <v>74</v>
      </c>
      <c r="H32" s="115">
        <v>197.6</v>
      </c>
      <c r="I32" s="88">
        <v>187.96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-15</v>
      </c>
      <c r="Q32" s="88">
        <v>-25</v>
      </c>
      <c r="R32" s="88">
        <v>0</v>
      </c>
      <c r="S32" s="116">
        <v>0</v>
      </c>
      <c r="U32" s="115">
        <v>-40</v>
      </c>
      <c r="V32" s="116">
        <v>385.56</v>
      </c>
      <c r="W32">
        <v>197.6</v>
      </c>
      <c r="X32">
        <v>187.96</v>
      </c>
      <c r="Y32">
        <v>0</v>
      </c>
      <c r="Z32">
        <v>-25</v>
      </c>
      <c r="AA32">
        <v>-15</v>
      </c>
    </row>
    <row r="33" spans="7:27">
      <c r="G33" t="s">
        <v>75</v>
      </c>
      <c r="H33" s="115">
        <v>166.75</v>
      </c>
      <c r="I33" s="88">
        <v>216.88</v>
      </c>
      <c r="J33" s="88">
        <v>0</v>
      </c>
      <c r="K33" s="88">
        <v>9.64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393.27</v>
      </c>
      <c r="W33">
        <v>166.75</v>
      </c>
      <c r="X33">
        <v>216.88</v>
      </c>
      <c r="Y33">
        <v>0</v>
      </c>
      <c r="Z33">
        <v>9.64</v>
      </c>
      <c r="AA33">
        <v>0</v>
      </c>
    </row>
    <row r="34" spans="7:27">
      <c r="G34" t="s">
        <v>76</v>
      </c>
      <c r="H34" s="115">
        <v>160.97</v>
      </c>
      <c r="I34" s="88">
        <v>221.7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382.67</v>
      </c>
      <c r="W34">
        <v>160.97</v>
      </c>
      <c r="X34">
        <v>221.7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189.89</v>
      </c>
      <c r="I35" s="88">
        <v>240.97</v>
      </c>
      <c r="J35" s="88">
        <v>11.57</v>
      </c>
      <c r="K35" s="88">
        <v>9.64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452.07</v>
      </c>
      <c r="W35">
        <v>189.89</v>
      </c>
      <c r="X35">
        <v>240.97</v>
      </c>
      <c r="Y35">
        <v>0</v>
      </c>
      <c r="Z35">
        <v>9.64</v>
      </c>
      <c r="AA35">
        <v>11.57</v>
      </c>
    </row>
    <row r="36" spans="7:27">
      <c r="G36" t="s">
        <v>78</v>
      </c>
      <c r="H36" s="115">
        <v>192.78</v>
      </c>
      <c r="I36" s="88">
        <v>245.79</v>
      </c>
      <c r="J36" s="88">
        <v>17.350000000000001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455.92</v>
      </c>
      <c r="W36">
        <v>192.78</v>
      </c>
      <c r="X36">
        <v>245.79</v>
      </c>
      <c r="Y36">
        <v>0</v>
      </c>
      <c r="Z36">
        <v>0</v>
      </c>
      <c r="AA36">
        <v>17.350000000000001</v>
      </c>
    </row>
    <row r="37" spans="7:27">
      <c r="G37" t="s">
        <v>79</v>
      </c>
      <c r="H37" s="115">
        <v>214.4</v>
      </c>
      <c r="I37" s="88">
        <v>235.09</v>
      </c>
      <c r="J37" s="88">
        <v>24.44</v>
      </c>
      <c r="K37" s="88">
        <v>0</v>
      </c>
      <c r="L37" s="88">
        <v>15.52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489.45</v>
      </c>
      <c r="W37">
        <v>214.4</v>
      </c>
      <c r="X37">
        <v>235.09</v>
      </c>
      <c r="Y37">
        <v>15.52</v>
      </c>
      <c r="Z37">
        <v>0</v>
      </c>
      <c r="AA37">
        <v>24.44</v>
      </c>
    </row>
    <row r="38" spans="7:27">
      <c r="G38" t="s">
        <v>80</v>
      </c>
      <c r="H38" s="115">
        <v>209.17</v>
      </c>
      <c r="I38" s="88">
        <v>226.51</v>
      </c>
      <c r="J38" s="88">
        <v>0</v>
      </c>
      <c r="K38" s="88">
        <v>19.28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454.96</v>
      </c>
      <c r="W38">
        <v>209.17</v>
      </c>
      <c r="X38">
        <v>226.51</v>
      </c>
      <c r="Y38">
        <v>0</v>
      </c>
      <c r="Z38">
        <v>19.28</v>
      </c>
      <c r="AA38">
        <v>0</v>
      </c>
    </row>
    <row r="39" spans="7:27">
      <c r="G39" t="s">
        <v>81</v>
      </c>
      <c r="H39" s="115">
        <v>200.49</v>
      </c>
      <c r="I39" s="88">
        <v>231.34</v>
      </c>
      <c r="J39" s="88">
        <v>0</v>
      </c>
      <c r="K39" s="88">
        <v>14.46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446.29</v>
      </c>
      <c r="W39">
        <v>200.49</v>
      </c>
      <c r="X39">
        <v>231.34</v>
      </c>
      <c r="Y39">
        <v>0</v>
      </c>
      <c r="Z39">
        <v>14.46</v>
      </c>
      <c r="AA39">
        <v>0</v>
      </c>
    </row>
    <row r="40" spans="7:27">
      <c r="G40" t="s">
        <v>82</v>
      </c>
      <c r="H40" s="115">
        <v>187</v>
      </c>
      <c r="I40" s="88">
        <v>202.41</v>
      </c>
      <c r="J40" s="88">
        <v>0</v>
      </c>
      <c r="K40" s="88">
        <v>19.28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408.69</v>
      </c>
      <c r="W40">
        <v>187</v>
      </c>
      <c r="X40">
        <v>202.41</v>
      </c>
      <c r="Y40">
        <v>0</v>
      </c>
      <c r="Z40">
        <v>19.28</v>
      </c>
      <c r="AA40">
        <v>0</v>
      </c>
    </row>
    <row r="41" spans="7:27">
      <c r="G41" t="s">
        <v>83</v>
      </c>
      <c r="H41" s="115">
        <v>154.22</v>
      </c>
      <c r="I41" s="88">
        <v>183.14</v>
      </c>
      <c r="J41" s="88">
        <v>0</v>
      </c>
      <c r="K41" s="88">
        <v>19.28</v>
      </c>
      <c r="L41" s="88">
        <v>0</v>
      </c>
      <c r="M41" s="116">
        <v>0</v>
      </c>
      <c r="N41" s="115">
        <v>0</v>
      </c>
      <c r="O41" s="88">
        <v>0</v>
      </c>
      <c r="P41" s="88">
        <v>-18</v>
      </c>
      <c r="Q41" s="88">
        <v>0</v>
      </c>
      <c r="R41" s="88">
        <v>0</v>
      </c>
      <c r="S41" s="116">
        <v>0</v>
      </c>
      <c r="U41" s="115">
        <v>-18</v>
      </c>
      <c r="V41" s="116">
        <v>356.64</v>
      </c>
      <c r="W41">
        <v>154.22</v>
      </c>
      <c r="X41">
        <v>183.14</v>
      </c>
      <c r="Y41">
        <v>0</v>
      </c>
      <c r="Z41">
        <v>19.28</v>
      </c>
      <c r="AA41">
        <v>-18</v>
      </c>
    </row>
    <row r="42" spans="7:27">
      <c r="G42" t="s">
        <v>84</v>
      </c>
      <c r="H42" s="115">
        <v>151.33000000000001</v>
      </c>
      <c r="I42" s="88">
        <v>192.78</v>
      </c>
      <c r="J42" s="88">
        <v>0</v>
      </c>
      <c r="K42" s="88">
        <v>9.64</v>
      </c>
      <c r="L42" s="88">
        <v>0</v>
      </c>
      <c r="M42" s="116">
        <v>0</v>
      </c>
      <c r="N42" s="115">
        <v>0</v>
      </c>
      <c r="O42" s="88">
        <v>0</v>
      </c>
      <c r="P42" s="88">
        <v>-16</v>
      </c>
      <c r="Q42" s="88">
        <v>0</v>
      </c>
      <c r="R42" s="88">
        <v>0</v>
      </c>
      <c r="S42" s="116">
        <v>0</v>
      </c>
      <c r="U42" s="115">
        <v>-16</v>
      </c>
      <c r="V42" s="116">
        <v>353.75</v>
      </c>
      <c r="W42">
        <v>151.33000000000001</v>
      </c>
      <c r="X42">
        <v>192.78</v>
      </c>
      <c r="Y42">
        <v>0</v>
      </c>
      <c r="Z42">
        <v>9.64</v>
      </c>
      <c r="AA42">
        <v>-16</v>
      </c>
    </row>
    <row r="43" spans="7:27">
      <c r="G43" t="s">
        <v>85</v>
      </c>
      <c r="H43" s="115">
        <v>181.2</v>
      </c>
      <c r="I43" s="88">
        <v>139.77000000000001</v>
      </c>
      <c r="J43" s="88">
        <v>0</v>
      </c>
      <c r="K43" s="88">
        <v>24.1</v>
      </c>
      <c r="L43" s="88">
        <v>14.75</v>
      </c>
      <c r="M43" s="116">
        <v>0</v>
      </c>
      <c r="N43" s="115">
        <v>0</v>
      </c>
      <c r="O43" s="88">
        <v>0</v>
      </c>
      <c r="P43" s="88">
        <v>-27</v>
      </c>
      <c r="Q43" s="88">
        <v>0</v>
      </c>
      <c r="R43" s="88">
        <v>0</v>
      </c>
      <c r="S43" s="116">
        <v>0</v>
      </c>
      <c r="U43" s="115">
        <v>-27</v>
      </c>
      <c r="V43" s="116">
        <v>359.82</v>
      </c>
      <c r="W43">
        <v>181.2</v>
      </c>
      <c r="X43">
        <v>139.77000000000001</v>
      </c>
      <c r="Y43">
        <v>14.75</v>
      </c>
      <c r="Z43">
        <v>24.1</v>
      </c>
      <c r="AA43">
        <v>-27</v>
      </c>
    </row>
    <row r="44" spans="7:27">
      <c r="G44" t="s">
        <v>86</v>
      </c>
      <c r="H44" s="115">
        <v>191.81</v>
      </c>
      <c r="I44" s="88">
        <v>106.03</v>
      </c>
      <c r="J44" s="88">
        <v>0</v>
      </c>
      <c r="K44" s="88">
        <v>24.1</v>
      </c>
      <c r="L44" s="88">
        <v>0</v>
      </c>
      <c r="M44" s="116">
        <v>0</v>
      </c>
      <c r="N44" s="115">
        <v>0</v>
      </c>
      <c r="O44" s="88">
        <v>0</v>
      </c>
      <c r="P44" s="88">
        <v>-21</v>
      </c>
      <c r="Q44" s="88">
        <v>0</v>
      </c>
      <c r="R44" s="88">
        <v>0</v>
      </c>
      <c r="S44" s="116">
        <v>0</v>
      </c>
      <c r="U44" s="115">
        <v>-21</v>
      </c>
      <c r="V44" s="116">
        <v>321.94</v>
      </c>
      <c r="W44">
        <v>191.81</v>
      </c>
      <c r="X44">
        <v>106.03</v>
      </c>
      <c r="Y44">
        <v>0</v>
      </c>
      <c r="Z44">
        <v>24.1</v>
      </c>
      <c r="AA44">
        <v>-21</v>
      </c>
    </row>
    <row r="45" spans="7:27">
      <c r="G45" t="s">
        <v>87</v>
      </c>
      <c r="H45" s="115">
        <v>209.16</v>
      </c>
      <c r="I45" s="88">
        <v>108.92</v>
      </c>
      <c r="J45" s="88">
        <v>0</v>
      </c>
      <c r="K45" s="88">
        <v>24.1</v>
      </c>
      <c r="L45" s="88">
        <v>0</v>
      </c>
      <c r="M45" s="116">
        <v>0</v>
      </c>
      <c r="N45" s="115">
        <v>0</v>
      </c>
      <c r="O45" s="88">
        <v>0</v>
      </c>
      <c r="P45" s="88">
        <v>-32</v>
      </c>
      <c r="Q45" s="88">
        <v>0</v>
      </c>
      <c r="R45" s="88">
        <v>0</v>
      </c>
      <c r="S45" s="116">
        <v>0</v>
      </c>
      <c r="U45" s="115">
        <v>-32</v>
      </c>
      <c r="V45" s="116">
        <v>342.18</v>
      </c>
      <c r="W45">
        <v>209.16</v>
      </c>
      <c r="X45">
        <v>108.92</v>
      </c>
      <c r="Y45">
        <v>0</v>
      </c>
      <c r="Z45">
        <v>24.1</v>
      </c>
      <c r="AA45">
        <v>-32</v>
      </c>
    </row>
    <row r="46" spans="7:27">
      <c r="G46" t="s">
        <v>88</v>
      </c>
      <c r="H46" s="115">
        <v>213.99</v>
      </c>
      <c r="I46" s="88">
        <v>89.64</v>
      </c>
      <c r="J46" s="88">
        <v>0</v>
      </c>
      <c r="K46" s="88">
        <v>24.1</v>
      </c>
      <c r="L46" s="88">
        <v>0</v>
      </c>
      <c r="M46" s="116">
        <v>0</v>
      </c>
      <c r="N46" s="115">
        <v>0</v>
      </c>
      <c r="O46" s="88">
        <v>0</v>
      </c>
      <c r="P46" s="88">
        <v>-36</v>
      </c>
      <c r="Q46" s="88">
        <v>0</v>
      </c>
      <c r="R46" s="88">
        <v>0</v>
      </c>
      <c r="S46" s="116">
        <v>0</v>
      </c>
      <c r="U46" s="115">
        <v>-36</v>
      </c>
      <c r="V46" s="116">
        <v>327.73</v>
      </c>
      <c r="W46">
        <v>213.99</v>
      </c>
      <c r="X46">
        <v>89.64</v>
      </c>
      <c r="Y46">
        <v>0</v>
      </c>
      <c r="Z46">
        <v>24.1</v>
      </c>
      <c r="AA46">
        <v>-36</v>
      </c>
    </row>
    <row r="47" spans="7:27">
      <c r="G47" t="s">
        <v>89</v>
      </c>
      <c r="H47" s="115">
        <v>203.38</v>
      </c>
      <c r="I47" s="88">
        <v>103.14</v>
      </c>
      <c r="J47" s="88">
        <v>0</v>
      </c>
      <c r="K47" s="88">
        <v>9.64</v>
      </c>
      <c r="L47" s="88">
        <v>6.75</v>
      </c>
      <c r="M47" s="116">
        <v>0</v>
      </c>
      <c r="N47" s="115">
        <v>0</v>
      </c>
      <c r="O47" s="88">
        <v>0</v>
      </c>
      <c r="P47" s="88">
        <v>-10</v>
      </c>
      <c r="Q47" s="88">
        <v>0</v>
      </c>
      <c r="R47" s="88">
        <v>0</v>
      </c>
      <c r="S47" s="116">
        <v>0</v>
      </c>
      <c r="U47" s="115">
        <v>-10</v>
      </c>
      <c r="V47" s="116">
        <v>322.91000000000003</v>
      </c>
      <c r="W47">
        <v>203.38</v>
      </c>
      <c r="X47">
        <v>103.14</v>
      </c>
      <c r="Y47">
        <v>6.75</v>
      </c>
      <c r="Z47">
        <v>9.64</v>
      </c>
      <c r="AA47">
        <v>-10</v>
      </c>
    </row>
    <row r="48" spans="7:27">
      <c r="G48" t="s">
        <v>90</v>
      </c>
      <c r="H48" s="115">
        <v>190.85</v>
      </c>
      <c r="I48" s="88">
        <v>89.64</v>
      </c>
      <c r="J48" s="88">
        <v>0</v>
      </c>
      <c r="K48" s="88">
        <v>19.28</v>
      </c>
      <c r="L48" s="88">
        <v>6.75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306.52</v>
      </c>
      <c r="W48">
        <v>190.85</v>
      </c>
      <c r="X48">
        <v>89.64</v>
      </c>
      <c r="Y48">
        <v>6.75</v>
      </c>
      <c r="Z48">
        <v>19.28</v>
      </c>
      <c r="AA48">
        <v>0</v>
      </c>
    </row>
    <row r="49" spans="7:27">
      <c r="G49" t="s">
        <v>91</v>
      </c>
      <c r="H49" s="115">
        <v>191.81</v>
      </c>
      <c r="I49" s="88">
        <v>96.39</v>
      </c>
      <c r="J49" s="88">
        <v>0</v>
      </c>
      <c r="K49" s="88">
        <v>19.28</v>
      </c>
      <c r="L49" s="88">
        <v>10.8</v>
      </c>
      <c r="M49" s="116">
        <v>0</v>
      </c>
      <c r="N49" s="115">
        <v>0</v>
      </c>
      <c r="O49" s="88">
        <v>0</v>
      </c>
      <c r="P49" s="88">
        <v>-7</v>
      </c>
      <c r="Q49" s="88">
        <v>0</v>
      </c>
      <c r="R49" s="88">
        <v>0</v>
      </c>
      <c r="S49" s="116">
        <v>0</v>
      </c>
      <c r="U49" s="115">
        <v>-7</v>
      </c>
      <c r="V49" s="116">
        <v>318.27999999999997</v>
      </c>
      <c r="W49">
        <v>191.81</v>
      </c>
      <c r="X49">
        <v>96.39</v>
      </c>
      <c r="Y49">
        <v>10.8</v>
      </c>
      <c r="Z49">
        <v>19.28</v>
      </c>
      <c r="AA49">
        <v>-7</v>
      </c>
    </row>
    <row r="50" spans="7:27">
      <c r="G50" t="s">
        <v>92</v>
      </c>
      <c r="H50" s="115">
        <v>170.61</v>
      </c>
      <c r="I50" s="88">
        <v>108.92</v>
      </c>
      <c r="J50" s="88">
        <v>0</v>
      </c>
      <c r="K50" s="88">
        <v>19.28</v>
      </c>
      <c r="L50" s="88">
        <v>2.89</v>
      </c>
      <c r="M50" s="116">
        <v>0</v>
      </c>
      <c r="N50" s="115">
        <v>0</v>
      </c>
      <c r="O50" s="88">
        <v>0</v>
      </c>
      <c r="P50" s="88">
        <v>-7</v>
      </c>
      <c r="Q50" s="88">
        <v>0</v>
      </c>
      <c r="R50" s="88">
        <v>0</v>
      </c>
      <c r="S50" s="116">
        <v>0</v>
      </c>
      <c r="U50" s="115">
        <v>-7</v>
      </c>
      <c r="V50" s="116">
        <v>301.7</v>
      </c>
      <c r="W50">
        <v>170.61</v>
      </c>
      <c r="X50">
        <v>108.92</v>
      </c>
      <c r="Y50">
        <v>2.89</v>
      </c>
      <c r="Z50">
        <v>19.28</v>
      </c>
      <c r="AA50">
        <v>-7</v>
      </c>
    </row>
    <row r="51" spans="7:27">
      <c r="G51" t="s">
        <v>93</v>
      </c>
      <c r="H51" s="115">
        <v>81.93</v>
      </c>
      <c r="I51" s="88">
        <v>106.02</v>
      </c>
      <c r="J51" s="88">
        <v>0</v>
      </c>
      <c r="K51" s="88">
        <v>19.28</v>
      </c>
      <c r="L51" s="88">
        <v>3.86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211.09</v>
      </c>
      <c r="W51">
        <v>81.93</v>
      </c>
      <c r="X51">
        <v>106.02</v>
      </c>
      <c r="Y51">
        <v>3.86</v>
      </c>
      <c r="Z51">
        <v>19.28</v>
      </c>
      <c r="AA51">
        <v>0</v>
      </c>
    </row>
    <row r="52" spans="7:27">
      <c r="G52" t="s">
        <v>94</v>
      </c>
      <c r="H52" s="115">
        <v>65.540000000000006</v>
      </c>
      <c r="I52" s="88">
        <v>21.21</v>
      </c>
      <c r="J52" s="88">
        <v>0</v>
      </c>
      <c r="K52" s="88">
        <v>9.64</v>
      </c>
      <c r="L52" s="88">
        <v>3.86</v>
      </c>
      <c r="M52" s="116">
        <v>0</v>
      </c>
      <c r="N52" s="115">
        <v>0</v>
      </c>
      <c r="O52" s="88">
        <v>0</v>
      </c>
      <c r="P52" s="88">
        <v>-52</v>
      </c>
      <c r="Q52" s="88">
        <v>0</v>
      </c>
      <c r="R52" s="88">
        <v>0</v>
      </c>
      <c r="S52" s="116">
        <v>0</v>
      </c>
      <c r="U52" s="115">
        <v>-52</v>
      </c>
      <c r="V52" s="116">
        <v>100.25</v>
      </c>
      <c r="W52">
        <v>65.540000000000006</v>
      </c>
      <c r="X52">
        <v>21.21</v>
      </c>
      <c r="Y52">
        <v>3.86</v>
      </c>
      <c r="Z52">
        <v>9.64</v>
      </c>
      <c r="AA52">
        <v>-52</v>
      </c>
    </row>
    <row r="53" spans="7:27">
      <c r="G53" t="s">
        <v>95</v>
      </c>
      <c r="H53" s="115">
        <v>83.86</v>
      </c>
      <c r="I53" s="88">
        <v>62.65</v>
      </c>
      <c r="J53" s="88">
        <v>0</v>
      </c>
      <c r="K53" s="88">
        <v>19.28</v>
      </c>
      <c r="L53" s="88">
        <v>0</v>
      </c>
      <c r="M53" s="116">
        <v>0</v>
      </c>
      <c r="N53" s="115">
        <v>0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-40</v>
      </c>
      <c r="V53" s="116">
        <v>165.79</v>
      </c>
      <c r="W53">
        <v>83.86</v>
      </c>
      <c r="X53">
        <v>62.65</v>
      </c>
      <c r="Y53">
        <v>0</v>
      </c>
      <c r="Z53">
        <v>19.28</v>
      </c>
      <c r="AA53">
        <v>-40</v>
      </c>
    </row>
    <row r="54" spans="7:27">
      <c r="G54" t="s">
        <v>96</v>
      </c>
      <c r="H54" s="115">
        <v>59.76</v>
      </c>
      <c r="I54" s="88">
        <v>53.98</v>
      </c>
      <c r="J54" s="88">
        <v>0</v>
      </c>
      <c r="K54" s="88">
        <v>19.28</v>
      </c>
      <c r="L54" s="88">
        <v>1.93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134.94999999999999</v>
      </c>
      <c r="W54">
        <v>59.76</v>
      </c>
      <c r="X54">
        <v>53.98</v>
      </c>
      <c r="Y54">
        <v>1.93</v>
      </c>
      <c r="Z54">
        <v>19.28</v>
      </c>
      <c r="AA54">
        <v>-10</v>
      </c>
    </row>
    <row r="55" spans="7:27">
      <c r="G55" t="s">
        <v>97</v>
      </c>
      <c r="H55" s="115">
        <v>0</v>
      </c>
      <c r="I55" s="88">
        <v>60.73</v>
      </c>
      <c r="J55" s="88">
        <v>0</v>
      </c>
      <c r="K55" s="88">
        <v>19.28</v>
      </c>
      <c r="L55" s="88">
        <v>6.55</v>
      </c>
      <c r="M55" s="116">
        <v>0</v>
      </c>
      <c r="N55" s="115">
        <v>-10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-10</v>
      </c>
      <c r="V55" s="116">
        <v>86.56</v>
      </c>
      <c r="W55">
        <v>-10</v>
      </c>
      <c r="X55">
        <v>60.73</v>
      </c>
      <c r="Y55">
        <v>6.55</v>
      </c>
      <c r="Z55">
        <v>19.28</v>
      </c>
      <c r="AA55">
        <v>0</v>
      </c>
    </row>
    <row r="56" spans="7:27">
      <c r="G56" t="s">
        <v>98</v>
      </c>
      <c r="H56" s="115">
        <v>0</v>
      </c>
      <c r="I56" s="88">
        <v>58.8</v>
      </c>
      <c r="J56" s="88">
        <v>0</v>
      </c>
      <c r="K56" s="88">
        <v>19.28</v>
      </c>
      <c r="L56" s="88">
        <v>0</v>
      </c>
      <c r="M56" s="116">
        <v>0</v>
      </c>
      <c r="N56" s="115">
        <v>-32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-32</v>
      </c>
      <c r="V56" s="116">
        <v>78.08</v>
      </c>
      <c r="W56">
        <v>-32</v>
      </c>
      <c r="X56">
        <v>58.8</v>
      </c>
      <c r="Y56">
        <v>0</v>
      </c>
      <c r="Z56">
        <v>19.28</v>
      </c>
      <c r="AA56">
        <v>0</v>
      </c>
    </row>
    <row r="57" spans="7:27">
      <c r="G57" t="s">
        <v>99</v>
      </c>
      <c r="H57" s="115">
        <v>0</v>
      </c>
      <c r="I57" s="88">
        <v>62.66</v>
      </c>
      <c r="J57" s="88">
        <v>0</v>
      </c>
      <c r="K57" s="88">
        <v>9.64</v>
      </c>
      <c r="L57" s="88">
        <v>0.96</v>
      </c>
      <c r="M57" s="116">
        <v>0</v>
      </c>
      <c r="N57" s="115">
        <v>-14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-14</v>
      </c>
      <c r="V57" s="116">
        <v>73.260000000000005</v>
      </c>
      <c r="W57">
        <v>-14</v>
      </c>
      <c r="X57">
        <v>62.66</v>
      </c>
      <c r="Y57">
        <v>0.96</v>
      </c>
      <c r="Z57">
        <v>9.64</v>
      </c>
      <c r="AA57">
        <v>0</v>
      </c>
    </row>
    <row r="58" spans="7:27">
      <c r="G58" t="s">
        <v>100</v>
      </c>
      <c r="H58" s="115">
        <v>0</v>
      </c>
      <c r="I58" s="88">
        <v>72.290000000000006</v>
      </c>
      <c r="J58" s="88">
        <v>0</v>
      </c>
      <c r="K58" s="88">
        <v>19.28</v>
      </c>
      <c r="L58" s="88">
        <v>0.96</v>
      </c>
      <c r="M58" s="116">
        <v>0</v>
      </c>
      <c r="N58" s="115">
        <v>-12</v>
      </c>
      <c r="O58" s="88">
        <v>0</v>
      </c>
      <c r="P58" s="88">
        <v>-75</v>
      </c>
      <c r="Q58" s="88">
        <v>0</v>
      </c>
      <c r="R58" s="88">
        <v>0</v>
      </c>
      <c r="S58" s="116">
        <v>0</v>
      </c>
      <c r="U58" s="115">
        <v>-87</v>
      </c>
      <c r="V58" s="116">
        <v>92.53</v>
      </c>
      <c r="W58">
        <v>-12</v>
      </c>
      <c r="X58">
        <v>72.290000000000006</v>
      </c>
      <c r="Y58">
        <v>0.96</v>
      </c>
      <c r="Z58">
        <v>19.28</v>
      </c>
      <c r="AA58">
        <v>-75</v>
      </c>
    </row>
    <row r="59" spans="7:27">
      <c r="G59" t="s">
        <v>101</v>
      </c>
      <c r="H59" s="115">
        <v>8.68</v>
      </c>
      <c r="I59" s="88">
        <v>72.290000000000006</v>
      </c>
      <c r="J59" s="88">
        <v>0</v>
      </c>
      <c r="K59" s="88">
        <v>14.46</v>
      </c>
      <c r="L59" s="88">
        <v>0.96</v>
      </c>
      <c r="M59" s="116">
        <v>0</v>
      </c>
      <c r="N59" s="115">
        <v>0</v>
      </c>
      <c r="O59" s="88">
        <v>0</v>
      </c>
      <c r="P59" s="88">
        <v>-27</v>
      </c>
      <c r="Q59" s="88">
        <v>0</v>
      </c>
      <c r="R59" s="88">
        <v>0</v>
      </c>
      <c r="S59" s="116">
        <v>0</v>
      </c>
      <c r="U59" s="115">
        <v>-27</v>
      </c>
      <c r="V59" s="116">
        <v>96.39</v>
      </c>
      <c r="W59">
        <v>8.68</v>
      </c>
      <c r="X59">
        <v>72.290000000000006</v>
      </c>
      <c r="Y59">
        <v>0.96</v>
      </c>
      <c r="Z59">
        <v>14.46</v>
      </c>
      <c r="AA59">
        <v>-27</v>
      </c>
    </row>
    <row r="60" spans="7:27">
      <c r="G60" t="s">
        <v>102</v>
      </c>
      <c r="H60" s="115">
        <v>23.13</v>
      </c>
      <c r="I60" s="88">
        <v>77.11</v>
      </c>
      <c r="J60" s="88">
        <v>0</v>
      </c>
      <c r="K60" s="88">
        <v>14.46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116.63</v>
      </c>
      <c r="W60">
        <v>23.13</v>
      </c>
      <c r="X60">
        <v>77.11</v>
      </c>
      <c r="Y60">
        <v>1.93</v>
      </c>
      <c r="Z60">
        <v>14.46</v>
      </c>
      <c r="AA60">
        <v>0</v>
      </c>
    </row>
    <row r="61" spans="7:27">
      <c r="G61" t="s">
        <v>103</v>
      </c>
      <c r="H61" s="115">
        <v>0</v>
      </c>
      <c r="I61" s="88">
        <v>46.27</v>
      </c>
      <c r="J61" s="88">
        <v>0</v>
      </c>
      <c r="K61" s="88">
        <v>14.46</v>
      </c>
      <c r="L61" s="88">
        <v>7.71</v>
      </c>
      <c r="M61" s="116">
        <v>0</v>
      </c>
      <c r="N61" s="115">
        <v>0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-10</v>
      </c>
      <c r="V61" s="116">
        <v>68.44</v>
      </c>
      <c r="W61">
        <v>0</v>
      </c>
      <c r="X61">
        <v>46.27</v>
      </c>
      <c r="Y61">
        <v>7.71</v>
      </c>
      <c r="Z61">
        <v>14.46</v>
      </c>
      <c r="AA61">
        <v>-10</v>
      </c>
    </row>
    <row r="62" spans="7:27">
      <c r="G62" t="s">
        <v>104</v>
      </c>
      <c r="H62" s="115">
        <v>8.68</v>
      </c>
      <c r="I62" s="88">
        <v>69.39</v>
      </c>
      <c r="J62" s="88">
        <v>0</v>
      </c>
      <c r="K62" s="88">
        <v>9.64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87.71</v>
      </c>
      <c r="W62">
        <v>8.68</v>
      </c>
      <c r="X62">
        <v>69.39</v>
      </c>
      <c r="Y62">
        <v>0</v>
      </c>
      <c r="Z62">
        <v>9.64</v>
      </c>
      <c r="AA62">
        <v>0</v>
      </c>
    </row>
    <row r="63" spans="7:27">
      <c r="G63" t="s">
        <v>105</v>
      </c>
      <c r="H63" s="115">
        <v>52.05</v>
      </c>
      <c r="I63" s="88">
        <v>144.58000000000001</v>
      </c>
      <c r="J63" s="88">
        <v>0</v>
      </c>
      <c r="K63" s="88">
        <v>24.1</v>
      </c>
      <c r="L63" s="88">
        <v>2.89</v>
      </c>
      <c r="M63" s="116">
        <v>0</v>
      </c>
      <c r="N63" s="115">
        <v>0</v>
      </c>
      <c r="O63" s="88">
        <v>0</v>
      </c>
      <c r="P63" s="88">
        <v>-65</v>
      </c>
      <c r="Q63" s="88">
        <v>0</v>
      </c>
      <c r="R63" s="88">
        <v>0</v>
      </c>
      <c r="S63" s="116">
        <v>0</v>
      </c>
      <c r="U63" s="115">
        <v>-65</v>
      </c>
      <c r="V63" s="116">
        <v>223.62</v>
      </c>
      <c r="W63">
        <v>52.05</v>
      </c>
      <c r="X63">
        <v>144.58000000000001</v>
      </c>
      <c r="Y63">
        <v>2.89</v>
      </c>
      <c r="Z63">
        <v>24.1</v>
      </c>
      <c r="AA63">
        <v>-65</v>
      </c>
    </row>
    <row r="64" spans="7:27">
      <c r="G64" t="s">
        <v>106</v>
      </c>
      <c r="H64" s="115">
        <v>76.150000000000006</v>
      </c>
      <c r="I64" s="88">
        <v>148.44</v>
      </c>
      <c r="J64" s="88">
        <v>0</v>
      </c>
      <c r="K64" s="88">
        <v>14.46</v>
      </c>
      <c r="L64" s="88">
        <v>2.89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241.94</v>
      </c>
      <c r="W64">
        <v>76.150000000000006</v>
      </c>
      <c r="X64">
        <v>148.44</v>
      </c>
      <c r="Y64">
        <v>2.89</v>
      </c>
      <c r="Z64">
        <v>14.46</v>
      </c>
      <c r="AA64">
        <v>0</v>
      </c>
    </row>
    <row r="65" spans="7:27">
      <c r="G65" t="s">
        <v>107</v>
      </c>
      <c r="H65" s="115">
        <v>48.2</v>
      </c>
      <c r="I65" s="88">
        <v>152.29</v>
      </c>
      <c r="J65" s="88">
        <v>0</v>
      </c>
      <c r="K65" s="88">
        <v>14.46</v>
      </c>
      <c r="L65" s="88">
        <v>3.86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218.81</v>
      </c>
      <c r="W65">
        <v>48.2</v>
      </c>
      <c r="X65">
        <v>152.29</v>
      </c>
      <c r="Y65">
        <v>3.86</v>
      </c>
      <c r="Z65">
        <v>14.46</v>
      </c>
      <c r="AA65">
        <v>0</v>
      </c>
    </row>
    <row r="66" spans="7:27">
      <c r="G66" t="s">
        <v>108</v>
      </c>
      <c r="H66" s="115">
        <v>45.3</v>
      </c>
      <c r="I66" s="88">
        <v>152.30000000000001</v>
      </c>
      <c r="J66" s="88">
        <v>0</v>
      </c>
      <c r="K66" s="88">
        <v>14.46</v>
      </c>
      <c r="L66" s="88">
        <v>0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212.06</v>
      </c>
      <c r="W66">
        <v>45.3</v>
      </c>
      <c r="X66">
        <v>152.30000000000001</v>
      </c>
      <c r="Y66">
        <v>0</v>
      </c>
      <c r="Z66">
        <v>14.46</v>
      </c>
      <c r="AA66">
        <v>-20</v>
      </c>
    </row>
    <row r="67" spans="7:27">
      <c r="G67" t="s">
        <v>109</v>
      </c>
      <c r="H67" s="115">
        <v>129.16</v>
      </c>
      <c r="I67" s="88">
        <v>149.41</v>
      </c>
      <c r="J67" s="88">
        <v>14.46</v>
      </c>
      <c r="K67" s="88">
        <v>0</v>
      </c>
      <c r="L67" s="88">
        <v>4.53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297.56</v>
      </c>
      <c r="W67">
        <v>129.16</v>
      </c>
      <c r="X67">
        <v>149.41</v>
      </c>
      <c r="Y67">
        <v>4.53</v>
      </c>
      <c r="Z67">
        <v>0</v>
      </c>
      <c r="AA67">
        <v>14.46</v>
      </c>
    </row>
    <row r="68" spans="7:27">
      <c r="G68" t="s">
        <v>110</v>
      </c>
      <c r="H68" s="115">
        <v>178.32</v>
      </c>
      <c r="I68" s="88">
        <v>138.80000000000001</v>
      </c>
      <c r="J68" s="88">
        <v>14.46</v>
      </c>
      <c r="K68" s="88">
        <v>9.64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341.22</v>
      </c>
      <c r="W68">
        <v>178.32</v>
      </c>
      <c r="X68">
        <v>138.80000000000001</v>
      </c>
      <c r="Y68">
        <v>0</v>
      </c>
      <c r="Z68">
        <v>9.64</v>
      </c>
      <c r="AA68">
        <v>14.46</v>
      </c>
    </row>
    <row r="69" spans="7:27">
      <c r="G69" t="s">
        <v>111</v>
      </c>
      <c r="H69" s="115">
        <v>226.51</v>
      </c>
      <c r="I69" s="88">
        <v>139.77000000000001</v>
      </c>
      <c r="J69" s="88">
        <v>14.46</v>
      </c>
      <c r="K69" s="88">
        <v>9.64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390.38</v>
      </c>
      <c r="W69">
        <v>226.51</v>
      </c>
      <c r="X69">
        <v>139.77000000000001</v>
      </c>
      <c r="Y69">
        <v>0</v>
      </c>
      <c r="Z69">
        <v>9.64</v>
      </c>
      <c r="AA69">
        <v>14.46</v>
      </c>
    </row>
    <row r="70" spans="7:27">
      <c r="G70" t="s">
        <v>112</v>
      </c>
      <c r="H70" s="115">
        <v>225.55</v>
      </c>
      <c r="I70" s="88">
        <v>139.77000000000001</v>
      </c>
      <c r="J70" s="88">
        <v>14.46</v>
      </c>
      <c r="K70" s="88">
        <v>9.64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389.42</v>
      </c>
      <c r="W70">
        <v>225.55</v>
      </c>
      <c r="X70">
        <v>139.77000000000001</v>
      </c>
      <c r="Y70">
        <v>0</v>
      </c>
      <c r="Z70">
        <v>9.64</v>
      </c>
      <c r="AA70">
        <v>14.46</v>
      </c>
    </row>
    <row r="71" spans="7:27">
      <c r="G71" t="s">
        <v>113</v>
      </c>
      <c r="H71" s="115">
        <v>245.79</v>
      </c>
      <c r="I71" s="88">
        <v>178.32</v>
      </c>
      <c r="J71" s="88">
        <v>14.46</v>
      </c>
      <c r="K71" s="88">
        <v>9.64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448.21</v>
      </c>
      <c r="W71">
        <v>245.79</v>
      </c>
      <c r="X71">
        <v>178.32</v>
      </c>
      <c r="Y71">
        <v>0</v>
      </c>
      <c r="Z71">
        <v>9.64</v>
      </c>
      <c r="AA71">
        <v>14.46</v>
      </c>
    </row>
    <row r="72" spans="7:27">
      <c r="G72" t="s">
        <v>114</v>
      </c>
      <c r="H72" s="115">
        <v>250.61</v>
      </c>
      <c r="I72" s="88">
        <v>207.24</v>
      </c>
      <c r="J72" s="88">
        <v>14.46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472.31</v>
      </c>
      <c r="W72">
        <v>250.61</v>
      </c>
      <c r="X72">
        <v>207.24</v>
      </c>
      <c r="Y72">
        <v>0</v>
      </c>
      <c r="Z72">
        <v>0</v>
      </c>
      <c r="AA72">
        <v>14.46</v>
      </c>
    </row>
    <row r="73" spans="7:27">
      <c r="G73" t="s">
        <v>115</v>
      </c>
      <c r="H73" s="115">
        <v>261.20999999999998</v>
      </c>
      <c r="I73" s="88">
        <v>221.7</v>
      </c>
      <c r="J73" s="88">
        <v>19.28</v>
      </c>
      <c r="K73" s="88">
        <v>14.46</v>
      </c>
      <c r="L73" s="88">
        <v>12.24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528.89</v>
      </c>
      <c r="W73">
        <v>261.20999999999998</v>
      </c>
      <c r="X73">
        <v>221.7</v>
      </c>
      <c r="Y73">
        <v>12.24</v>
      </c>
      <c r="Z73">
        <v>14.46</v>
      </c>
      <c r="AA73">
        <v>19.28</v>
      </c>
    </row>
    <row r="74" spans="7:27">
      <c r="G74" t="s">
        <v>116</v>
      </c>
      <c r="H74" s="115">
        <v>268.92</v>
      </c>
      <c r="I74" s="88">
        <v>221.7</v>
      </c>
      <c r="J74" s="88">
        <v>21.21</v>
      </c>
      <c r="K74" s="88">
        <v>14.46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526.29</v>
      </c>
      <c r="W74">
        <v>268.92</v>
      </c>
      <c r="X74">
        <v>221.7</v>
      </c>
      <c r="Y74">
        <v>0</v>
      </c>
      <c r="Z74">
        <v>14.46</v>
      </c>
      <c r="AA74">
        <v>21.21</v>
      </c>
    </row>
    <row r="75" spans="7:27">
      <c r="G75" t="s">
        <v>117</v>
      </c>
      <c r="H75" s="115">
        <v>259.27999999999997</v>
      </c>
      <c r="I75" s="88">
        <v>120.49</v>
      </c>
      <c r="J75" s="88">
        <v>24.1</v>
      </c>
      <c r="K75" s="88">
        <v>14.46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418.33</v>
      </c>
      <c r="W75">
        <v>259.27999999999997</v>
      </c>
      <c r="X75">
        <v>120.49</v>
      </c>
      <c r="Y75">
        <v>0</v>
      </c>
      <c r="Z75">
        <v>14.46</v>
      </c>
      <c r="AA75">
        <v>24.1</v>
      </c>
    </row>
    <row r="76" spans="7:27">
      <c r="G76" t="s">
        <v>118</v>
      </c>
      <c r="H76" s="115">
        <v>259.27999999999997</v>
      </c>
      <c r="I76" s="88">
        <v>120.49</v>
      </c>
      <c r="J76" s="88">
        <v>19.28</v>
      </c>
      <c r="K76" s="88">
        <v>14.46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413.51</v>
      </c>
      <c r="W76">
        <v>259.27999999999997</v>
      </c>
      <c r="X76">
        <v>120.49</v>
      </c>
      <c r="Y76">
        <v>0</v>
      </c>
      <c r="Z76">
        <v>14.46</v>
      </c>
      <c r="AA76">
        <v>19.28</v>
      </c>
    </row>
    <row r="77" spans="7:27">
      <c r="G77" t="s">
        <v>119</v>
      </c>
      <c r="H77" s="115">
        <v>249.65</v>
      </c>
      <c r="I77" s="88">
        <v>119.52</v>
      </c>
      <c r="J77" s="88">
        <v>19.28</v>
      </c>
      <c r="K77" s="88">
        <v>9.64</v>
      </c>
      <c r="L77" s="88">
        <v>0.19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398.28</v>
      </c>
      <c r="W77">
        <v>249.65</v>
      </c>
      <c r="X77">
        <v>119.52</v>
      </c>
      <c r="Y77">
        <v>0.19</v>
      </c>
      <c r="Z77">
        <v>9.64</v>
      </c>
      <c r="AA77">
        <v>19.28</v>
      </c>
    </row>
    <row r="78" spans="7:27">
      <c r="G78" t="s">
        <v>120</v>
      </c>
      <c r="H78" s="115">
        <v>238.08</v>
      </c>
      <c r="I78" s="88">
        <v>122.42</v>
      </c>
      <c r="J78" s="88">
        <v>14.46</v>
      </c>
      <c r="K78" s="88">
        <v>14.46</v>
      </c>
      <c r="L78" s="88">
        <v>6.07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395.49</v>
      </c>
      <c r="W78">
        <v>238.08</v>
      </c>
      <c r="X78">
        <v>122.42</v>
      </c>
      <c r="Y78">
        <v>6.07</v>
      </c>
      <c r="Z78">
        <v>14.46</v>
      </c>
      <c r="AA78">
        <v>14.46</v>
      </c>
    </row>
    <row r="79" spans="7:27">
      <c r="G79" t="s">
        <v>121</v>
      </c>
      <c r="H79" s="115">
        <v>267.95</v>
      </c>
      <c r="I79" s="88">
        <v>38.56</v>
      </c>
      <c r="J79" s="88">
        <v>19.28</v>
      </c>
      <c r="K79" s="88">
        <v>9.64</v>
      </c>
      <c r="L79" s="88">
        <v>11.57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347</v>
      </c>
      <c r="W79">
        <v>267.95</v>
      </c>
      <c r="X79">
        <v>38.56</v>
      </c>
      <c r="Y79">
        <v>11.57</v>
      </c>
      <c r="Z79">
        <v>9.64</v>
      </c>
      <c r="AA79">
        <v>19.28</v>
      </c>
    </row>
    <row r="80" spans="7:27">
      <c r="G80" t="s">
        <v>122</v>
      </c>
      <c r="H80" s="115">
        <v>257.35000000000002</v>
      </c>
      <c r="I80" s="88">
        <v>38.56</v>
      </c>
      <c r="J80" s="88">
        <v>9.64</v>
      </c>
      <c r="K80" s="88">
        <v>9.64</v>
      </c>
      <c r="L80" s="88">
        <v>3.86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319.05</v>
      </c>
      <c r="W80">
        <v>257.35000000000002</v>
      </c>
      <c r="X80">
        <v>38.56</v>
      </c>
      <c r="Y80">
        <v>3.86</v>
      </c>
      <c r="Z80">
        <v>9.64</v>
      </c>
      <c r="AA80">
        <v>9.64</v>
      </c>
    </row>
    <row r="81" spans="7:27">
      <c r="G81" t="s">
        <v>123</v>
      </c>
      <c r="H81" s="115">
        <v>187</v>
      </c>
      <c r="I81" s="88">
        <v>24.1</v>
      </c>
      <c r="J81" s="88">
        <v>9.64</v>
      </c>
      <c r="K81" s="88">
        <v>9.64</v>
      </c>
      <c r="L81" s="88">
        <v>5.78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236.16</v>
      </c>
      <c r="W81">
        <v>187</v>
      </c>
      <c r="X81">
        <v>24.1</v>
      </c>
      <c r="Y81">
        <v>5.78</v>
      </c>
      <c r="Z81">
        <v>9.64</v>
      </c>
      <c r="AA81">
        <v>9.64</v>
      </c>
    </row>
    <row r="82" spans="7:27">
      <c r="G82" t="s">
        <v>124</v>
      </c>
      <c r="H82" s="115">
        <v>194.7</v>
      </c>
      <c r="I82" s="88">
        <v>28.92</v>
      </c>
      <c r="J82" s="88">
        <v>9.64</v>
      </c>
      <c r="K82" s="88">
        <v>0</v>
      </c>
      <c r="L82" s="88">
        <v>4.82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>
        <v>-10</v>
      </c>
      <c r="V82" s="116">
        <v>238.08</v>
      </c>
      <c r="W82">
        <v>194.7</v>
      </c>
      <c r="X82">
        <v>28.92</v>
      </c>
      <c r="Y82">
        <v>4.82</v>
      </c>
      <c r="Z82">
        <v>-10</v>
      </c>
      <c r="AA82">
        <v>9.64</v>
      </c>
    </row>
    <row r="83" spans="7:27">
      <c r="G83" t="s">
        <v>125</v>
      </c>
      <c r="H83" s="115">
        <v>169.65</v>
      </c>
      <c r="I83" s="88">
        <v>57.83</v>
      </c>
      <c r="J83" s="88">
        <v>4.82</v>
      </c>
      <c r="K83" s="88">
        <v>19.28</v>
      </c>
      <c r="L83" s="88">
        <v>5.78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257.36</v>
      </c>
      <c r="W83">
        <v>169.65</v>
      </c>
      <c r="X83">
        <v>57.83</v>
      </c>
      <c r="Y83">
        <v>5.78</v>
      </c>
      <c r="Z83">
        <v>19.28</v>
      </c>
      <c r="AA83">
        <v>4.82</v>
      </c>
    </row>
    <row r="84" spans="7:27">
      <c r="G84" t="s">
        <v>126</v>
      </c>
      <c r="H84" s="115">
        <v>153.27000000000001</v>
      </c>
      <c r="I84" s="88">
        <v>53.01</v>
      </c>
      <c r="J84" s="88">
        <v>4.82</v>
      </c>
      <c r="K84" s="88">
        <v>19.28</v>
      </c>
      <c r="L84" s="88">
        <v>5.78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236.16</v>
      </c>
      <c r="W84">
        <v>153.27000000000001</v>
      </c>
      <c r="X84">
        <v>53.01</v>
      </c>
      <c r="Y84">
        <v>5.78</v>
      </c>
      <c r="Z84">
        <v>19.28</v>
      </c>
      <c r="AA84">
        <v>4.82</v>
      </c>
    </row>
    <row r="85" spans="7:27">
      <c r="G85" t="s">
        <v>127</v>
      </c>
      <c r="H85" s="115">
        <v>54.94</v>
      </c>
      <c r="I85" s="88">
        <v>0</v>
      </c>
      <c r="J85" s="88">
        <v>0</v>
      </c>
      <c r="K85" s="88">
        <v>19.28</v>
      </c>
      <c r="L85" s="88">
        <v>9.16</v>
      </c>
      <c r="M85" s="116">
        <v>0</v>
      </c>
      <c r="N85" s="115">
        <v>0</v>
      </c>
      <c r="O85" s="88">
        <v>-13</v>
      </c>
      <c r="P85" s="88">
        <v>0</v>
      </c>
      <c r="Q85" s="88">
        <v>0</v>
      </c>
      <c r="R85" s="88">
        <v>0</v>
      </c>
      <c r="S85" s="116">
        <v>0</v>
      </c>
      <c r="U85" s="115">
        <v>-13</v>
      </c>
      <c r="V85" s="116">
        <v>83.38</v>
      </c>
      <c r="W85">
        <v>54.94</v>
      </c>
      <c r="X85">
        <v>-13</v>
      </c>
      <c r="Y85">
        <v>9.16</v>
      </c>
      <c r="Z85">
        <v>19.28</v>
      </c>
      <c r="AA85">
        <v>0</v>
      </c>
    </row>
    <row r="86" spans="7:27">
      <c r="G86" t="s">
        <v>128</v>
      </c>
      <c r="H86" s="115">
        <v>38.56</v>
      </c>
      <c r="I86" s="88">
        <v>0</v>
      </c>
      <c r="J86" s="88">
        <v>4.82</v>
      </c>
      <c r="K86" s="88">
        <v>19.28</v>
      </c>
      <c r="L86" s="88">
        <v>3.37</v>
      </c>
      <c r="M86" s="116">
        <v>0</v>
      </c>
      <c r="N86" s="115">
        <v>0</v>
      </c>
      <c r="O86" s="88">
        <v>-17</v>
      </c>
      <c r="P86" s="88">
        <v>0</v>
      </c>
      <c r="Q86" s="88">
        <v>0</v>
      </c>
      <c r="R86" s="88">
        <v>0</v>
      </c>
      <c r="S86" s="116">
        <v>0</v>
      </c>
      <c r="U86" s="115">
        <v>-17</v>
      </c>
      <c r="V86" s="116">
        <v>66.03</v>
      </c>
      <c r="W86">
        <v>38.56</v>
      </c>
      <c r="X86">
        <v>-17</v>
      </c>
      <c r="Y86">
        <v>3.37</v>
      </c>
      <c r="Z86">
        <v>19.28</v>
      </c>
      <c r="AA86">
        <v>4.82</v>
      </c>
    </row>
    <row r="87" spans="7:27">
      <c r="G87" t="s">
        <v>129</v>
      </c>
      <c r="H87" s="115">
        <v>91.57</v>
      </c>
      <c r="I87" s="88">
        <v>81.93</v>
      </c>
      <c r="J87" s="88">
        <v>0</v>
      </c>
      <c r="K87" s="88">
        <v>0</v>
      </c>
      <c r="L87" s="88">
        <v>4.82</v>
      </c>
      <c r="M87" s="116">
        <v>0</v>
      </c>
      <c r="N87" s="115">
        <v>0</v>
      </c>
      <c r="O87" s="88">
        <v>0</v>
      </c>
      <c r="P87" s="88">
        <v>-86</v>
      </c>
      <c r="Q87" s="88">
        <v>-20</v>
      </c>
      <c r="R87" s="88">
        <v>0</v>
      </c>
      <c r="S87" s="116">
        <v>0</v>
      </c>
      <c r="U87" s="115">
        <v>-106</v>
      </c>
      <c r="V87" s="116">
        <v>178.32</v>
      </c>
      <c r="W87">
        <v>91.57</v>
      </c>
      <c r="X87">
        <v>81.93</v>
      </c>
      <c r="Y87">
        <v>4.82</v>
      </c>
      <c r="Z87">
        <v>-20</v>
      </c>
      <c r="AA87">
        <v>-86</v>
      </c>
    </row>
    <row r="88" spans="7:27">
      <c r="G88" t="s">
        <v>130</v>
      </c>
      <c r="H88" s="115">
        <v>100.24</v>
      </c>
      <c r="I88" s="88">
        <v>72.290000000000006</v>
      </c>
      <c r="J88" s="88">
        <v>19.28</v>
      </c>
      <c r="K88" s="88">
        <v>9.64</v>
      </c>
      <c r="L88" s="88">
        <v>4.34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205.79</v>
      </c>
      <c r="W88">
        <v>100.24</v>
      </c>
      <c r="X88">
        <v>72.290000000000006</v>
      </c>
      <c r="Y88">
        <v>4.34</v>
      </c>
      <c r="Z88">
        <v>9.64</v>
      </c>
      <c r="AA88">
        <v>19.28</v>
      </c>
    </row>
    <row r="89" spans="7:27">
      <c r="G89" t="s">
        <v>131</v>
      </c>
      <c r="H89" s="115">
        <v>152.30000000000001</v>
      </c>
      <c r="I89" s="88">
        <v>96.39</v>
      </c>
      <c r="J89" s="88">
        <v>4.82</v>
      </c>
      <c r="K89" s="88">
        <v>9.64</v>
      </c>
      <c r="L89" s="88">
        <v>3.37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266.52</v>
      </c>
      <c r="W89">
        <v>152.30000000000001</v>
      </c>
      <c r="X89">
        <v>96.39</v>
      </c>
      <c r="Y89">
        <v>3.37</v>
      </c>
      <c r="Z89">
        <v>9.64</v>
      </c>
      <c r="AA89">
        <v>4.82</v>
      </c>
    </row>
    <row r="90" spans="7:27">
      <c r="G90" t="s">
        <v>132</v>
      </c>
      <c r="H90" s="115">
        <v>134.94999999999999</v>
      </c>
      <c r="I90" s="88">
        <v>86.75</v>
      </c>
      <c r="J90" s="88">
        <v>4.82</v>
      </c>
      <c r="K90" s="88">
        <v>9.64</v>
      </c>
      <c r="L90" s="88">
        <v>2.41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238.57</v>
      </c>
      <c r="W90">
        <v>134.94999999999999</v>
      </c>
      <c r="X90">
        <v>86.75</v>
      </c>
      <c r="Y90">
        <v>2.41</v>
      </c>
      <c r="Z90">
        <v>9.64</v>
      </c>
      <c r="AA90">
        <v>4.82</v>
      </c>
    </row>
    <row r="91" spans="7:27">
      <c r="G91" t="s">
        <v>133</v>
      </c>
      <c r="H91" s="115">
        <v>161.94</v>
      </c>
      <c r="I91" s="88">
        <v>53.01</v>
      </c>
      <c r="J91" s="88">
        <v>0</v>
      </c>
      <c r="K91" s="88">
        <v>0</v>
      </c>
      <c r="L91" s="88">
        <v>10.119999999999999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225.07</v>
      </c>
      <c r="W91">
        <v>161.94</v>
      </c>
      <c r="X91">
        <v>53.01</v>
      </c>
      <c r="Y91">
        <v>10.119999999999999</v>
      </c>
      <c r="Z91">
        <v>0</v>
      </c>
      <c r="AA91">
        <v>0</v>
      </c>
    </row>
    <row r="92" spans="7:27">
      <c r="G92" t="s">
        <v>134</v>
      </c>
      <c r="H92" s="115">
        <v>125.3</v>
      </c>
      <c r="I92" s="88">
        <v>48.2</v>
      </c>
      <c r="J92" s="88">
        <v>14.46</v>
      </c>
      <c r="K92" s="88">
        <v>0</v>
      </c>
      <c r="L92" s="88">
        <v>3.47</v>
      </c>
      <c r="M92" s="116">
        <v>0</v>
      </c>
      <c r="N92" s="115">
        <v>0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-30</v>
      </c>
      <c r="V92" s="116">
        <v>191.43</v>
      </c>
      <c r="W92">
        <v>125.3</v>
      </c>
      <c r="X92">
        <v>48.2</v>
      </c>
      <c r="Y92">
        <v>3.47</v>
      </c>
      <c r="Z92">
        <v>-30</v>
      </c>
      <c r="AA92">
        <v>14.46</v>
      </c>
    </row>
    <row r="93" spans="7:27">
      <c r="G93" t="s">
        <v>135</v>
      </c>
      <c r="H93" s="115">
        <v>99.28</v>
      </c>
      <c r="I93" s="88">
        <v>0</v>
      </c>
      <c r="J93" s="88">
        <v>0</v>
      </c>
      <c r="K93" s="88">
        <v>0</v>
      </c>
      <c r="L93" s="88">
        <v>4.24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103.52</v>
      </c>
      <c r="W93">
        <v>99.28</v>
      </c>
      <c r="X93">
        <v>0</v>
      </c>
      <c r="Y93">
        <v>4.24</v>
      </c>
      <c r="Z93">
        <v>0</v>
      </c>
      <c r="AA93">
        <v>0</v>
      </c>
    </row>
    <row r="94" spans="7:27">
      <c r="G94" t="s">
        <v>136</v>
      </c>
      <c r="H94" s="115">
        <v>67.47</v>
      </c>
      <c r="I94" s="88">
        <v>9.64</v>
      </c>
      <c r="J94" s="88">
        <v>0</v>
      </c>
      <c r="K94" s="88">
        <v>0</v>
      </c>
      <c r="L94" s="88">
        <v>3.57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80.680000000000007</v>
      </c>
      <c r="W94">
        <v>67.47</v>
      </c>
      <c r="X94">
        <v>9.64</v>
      </c>
      <c r="Y94">
        <v>3.57</v>
      </c>
      <c r="Z94">
        <v>0</v>
      </c>
      <c r="AA94">
        <v>0</v>
      </c>
    </row>
    <row r="95" spans="7:27">
      <c r="G95" t="s">
        <v>137</v>
      </c>
      <c r="H95" s="115">
        <v>53.98</v>
      </c>
      <c r="I95" s="88">
        <v>14.46</v>
      </c>
      <c r="J95" s="88">
        <v>9.64</v>
      </c>
      <c r="K95" s="88">
        <v>0</v>
      </c>
      <c r="L95" s="88">
        <v>2.89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80.97</v>
      </c>
      <c r="W95">
        <v>53.98</v>
      </c>
      <c r="X95">
        <v>14.46</v>
      </c>
      <c r="Y95">
        <v>2.89</v>
      </c>
      <c r="Z95">
        <v>0</v>
      </c>
      <c r="AA95">
        <v>9.64</v>
      </c>
    </row>
    <row r="96" spans="7:27">
      <c r="G96" t="s">
        <v>138</v>
      </c>
      <c r="H96" s="115">
        <v>37.58</v>
      </c>
      <c r="I96" s="88">
        <v>14.46</v>
      </c>
      <c r="J96" s="88">
        <v>14.46</v>
      </c>
      <c r="K96" s="88">
        <v>0</v>
      </c>
      <c r="L96" s="88">
        <v>1.45</v>
      </c>
      <c r="M96" s="116">
        <v>0</v>
      </c>
      <c r="N96" s="115">
        <v>0</v>
      </c>
      <c r="O96" s="88">
        <v>0</v>
      </c>
      <c r="P96" s="88">
        <v>0</v>
      </c>
      <c r="Q96" s="88">
        <v>-30</v>
      </c>
      <c r="R96" s="88">
        <v>0</v>
      </c>
      <c r="S96" s="116">
        <v>0</v>
      </c>
      <c r="U96" s="115">
        <v>-30</v>
      </c>
      <c r="V96" s="116">
        <v>67.95</v>
      </c>
      <c r="W96">
        <v>37.58</v>
      </c>
      <c r="X96">
        <v>14.46</v>
      </c>
      <c r="Y96">
        <v>1.45</v>
      </c>
      <c r="Z96">
        <v>-30</v>
      </c>
      <c r="AA96">
        <v>14.46</v>
      </c>
    </row>
    <row r="97" spans="1:83">
      <c r="G97" t="s">
        <v>139</v>
      </c>
      <c r="H97" s="115">
        <v>8.68</v>
      </c>
      <c r="I97" s="88">
        <v>19.27</v>
      </c>
      <c r="J97" s="88">
        <v>14.46</v>
      </c>
      <c r="K97" s="88">
        <v>0</v>
      </c>
      <c r="L97" s="88">
        <v>5.3</v>
      </c>
      <c r="M97" s="116">
        <v>0</v>
      </c>
      <c r="N97" s="115">
        <v>0</v>
      </c>
      <c r="O97" s="88">
        <v>0</v>
      </c>
      <c r="P97" s="88">
        <v>0</v>
      </c>
      <c r="Q97" s="88">
        <v>-10</v>
      </c>
      <c r="R97" s="88">
        <v>0</v>
      </c>
      <c r="S97" s="116">
        <v>0</v>
      </c>
      <c r="U97" s="115">
        <v>-10</v>
      </c>
      <c r="V97" s="116">
        <v>47.71</v>
      </c>
      <c r="W97">
        <v>8.68</v>
      </c>
      <c r="X97">
        <v>19.27</v>
      </c>
      <c r="Y97">
        <v>5.3</v>
      </c>
      <c r="Z97">
        <v>-10</v>
      </c>
      <c r="AA97">
        <v>14.46</v>
      </c>
    </row>
    <row r="98" spans="1:83">
      <c r="G98" t="s">
        <v>140</v>
      </c>
      <c r="H98" s="115">
        <v>0</v>
      </c>
      <c r="I98" s="88">
        <v>19.28</v>
      </c>
      <c r="J98" s="88">
        <v>19.28</v>
      </c>
      <c r="K98" s="88">
        <v>0</v>
      </c>
      <c r="L98" s="88">
        <v>0</v>
      </c>
      <c r="M98" s="116">
        <v>0</v>
      </c>
      <c r="N98" s="115">
        <v>-25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>
        <v>-35</v>
      </c>
      <c r="V98" s="116">
        <v>38.56</v>
      </c>
      <c r="W98">
        <v>-25</v>
      </c>
      <c r="X98">
        <v>19.28</v>
      </c>
      <c r="Y98">
        <v>0</v>
      </c>
      <c r="Z98">
        <v>-10</v>
      </c>
      <c r="AA98">
        <v>19.28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2.7160975000000005</v>
      </c>
      <c r="I99" s="111">
        <f t="shared" ref="I99:BQ99" si="1">SUM(I3:I98)/4000</f>
        <v>2.482250000000001</v>
      </c>
      <c r="J99" s="111">
        <f t="shared" si="1"/>
        <v>0.1126325</v>
      </c>
      <c r="K99" s="111">
        <f t="shared" si="1"/>
        <v>0.1940049999999999</v>
      </c>
      <c r="L99" s="111">
        <f t="shared" si="1"/>
        <v>8.8950000000000015E-2</v>
      </c>
      <c r="M99" s="111">
        <f t="shared" si="1"/>
        <v>0</v>
      </c>
      <c r="N99" s="110">
        <f t="shared" si="1"/>
        <v>-4.7750000000000001E-2</v>
      </c>
      <c r="O99" s="111">
        <f t="shared" si="1"/>
        <v>-7.4999999999999997E-3</v>
      </c>
      <c r="P99" s="111">
        <f t="shared" si="1"/>
        <v>-0.3745</v>
      </c>
      <c r="Q99" s="111">
        <f t="shared" si="1"/>
        <v>-0.19375000000000001</v>
      </c>
      <c r="R99" s="111">
        <f t="shared" si="1"/>
        <v>0</v>
      </c>
      <c r="S99" s="112">
        <f t="shared" si="1"/>
        <v>0</v>
      </c>
      <c r="U99" s="110">
        <f t="shared" si="1"/>
        <v>-0.62350000000000005</v>
      </c>
      <c r="V99" s="112">
        <f t="shared" si="1"/>
        <v>5.593935000000001</v>
      </c>
      <c r="W99">
        <f t="shared" si="1"/>
        <v>2.6683475000000003</v>
      </c>
      <c r="X99">
        <f t="shared" si="1"/>
        <v>2.4747500000000011</v>
      </c>
      <c r="Y99">
        <f t="shared" si="1"/>
        <v>8.8950000000000015E-2</v>
      </c>
      <c r="Z99">
        <f t="shared" si="1"/>
        <v>2.5499999999994218E-4</v>
      </c>
      <c r="AA99">
        <f t="shared" si="1"/>
        <v>-0.26186749999999992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6" t="s">
        <v>230</v>
      </c>
      <c r="W2" s="30" t="s">
        <v>152</v>
      </c>
      <c r="X2" t="s">
        <v>504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0.28999999999999998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0.28999999999999998</v>
      </c>
      <c r="W23">
        <v>0</v>
      </c>
      <c r="X23">
        <v>0.28999999999999998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5.49</v>
      </c>
      <c r="W24">
        <v>0</v>
      </c>
      <c r="X24">
        <v>5.49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5.1100000000000003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5.1100000000000003</v>
      </c>
      <c r="W25">
        <v>0</v>
      </c>
      <c r="X25">
        <v>5.1100000000000003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9.64</v>
      </c>
      <c r="W26">
        <v>0</v>
      </c>
      <c r="X26">
        <v>9.64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2.99</v>
      </c>
      <c r="W27">
        <v>0</v>
      </c>
      <c r="X27">
        <v>2.99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19.28</v>
      </c>
      <c r="L28" s="88">
        <v>0</v>
      </c>
      <c r="M28" s="116">
        <v>6.17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25.45</v>
      </c>
      <c r="W28">
        <v>19.28</v>
      </c>
      <c r="X28">
        <v>6.17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19.28</v>
      </c>
      <c r="L29" s="88">
        <v>0</v>
      </c>
      <c r="M29" s="116">
        <v>6.55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25.83</v>
      </c>
      <c r="W29">
        <v>19.28</v>
      </c>
      <c r="X29">
        <v>6.55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19.27</v>
      </c>
      <c r="L30" s="88">
        <v>0</v>
      </c>
      <c r="M30" s="116">
        <v>1.74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21.01</v>
      </c>
      <c r="W30">
        <v>19.27</v>
      </c>
      <c r="X30">
        <v>1.74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19.28</v>
      </c>
      <c r="L31" s="88">
        <v>0</v>
      </c>
      <c r="M31" s="116">
        <v>4.1399999999999997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23.42</v>
      </c>
      <c r="W31">
        <v>19.28</v>
      </c>
      <c r="X31">
        <v>4.1399999999999997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6.55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6.55</v>
      </c>
      <c r="W32">
        <v>0</v>
      </c>
      <c r="X32">
        <v>6.55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9.64</v>
      </c>
      <c r="L33" s="88">
        <v>0</v>
      </c>
      <c r="M33" s="116">
        <v>9.64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19.28</v>
      </c>
      <c r="W33">
        <v>9.64</v>
      </c>
      <c r="X33">
        <v>9.64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14.46</v>
      </c>
      <c r="L34" s="88">
        <v>0</v>
      </c>
      <c r="M34" s="116">
        <v>4.53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18.989999999999998</v>
      </c>
      <c r="W34">
        <v>14.46</v>
      </c>
      <c r="X34">
        <v>4.53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14.46</v>
      </c>
      <c r="L35" s="88">
        <v>0</v>
      </c>
      <c r="M35" s="116">
        <v>3.47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17.93</v>
      </c>
      <c r="W35">
        <v>14.46</v>
      </c>
      <c r="X35">
        <v>3.47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0</v>
      </c>
      <c r="M36" s="116">
        <v>5.78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25.06</v>
      </c>
      <c r="W36">
        <v>19.28</v>
      </c>
      <c r="X36">
        <v>5.78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1.74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1.74</v>
      </c>
      <c r="W37">
        <v>0</v>
      </c>
      <c r="X37">
        <v>1.74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28.92</v>
      </c>
      <c r="L38" s="88">
        <v>0</v>
      </c>
      <c r="M38" s="116">
        <v>6.17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35.090000000000003</v>
      </c>
      <c r="W38">
        <v>28.92</v>
      </c>
      <c r="X38">
        <v>6.17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5.78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34.700000000000003</v>
      </c>
      <c r="W39">
        <v>28.92</v>
      </c>
      <c r="X39">
        <v>5.78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28.92</v>
      </c>
      <c r="L40" s="88">
        <v>0</v>
      </c>
      <c r="M40" s="116">
        <v>9.64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38.56</v>
      </c>
      <c r="W40">
        <v>28.92</v>
      </c>
      <c r="X40">
        <v>9.64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28.92</v>
      </c>
      <c r="L41" s="88">
        <v>0</v>
      </c>
      <c r="M41" s="116">
        <v>4.43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33.35</v>
      </c>
      <c r="W41">
        <v>28.92</v>
      </c>
      <c r="X41">
        <v>4.43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4.53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4.53</v>
      </c>
      <c r="W42">
        <v>0</v>
      </c>
      <c r="X42">
        <v>4.53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28.92</v>
      </c>
      <c r="L43" s="88">
        <v>0</v>
      </c>
      <c r="M43" s="116">
        <v>2.41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31.33</v>
      </c>
      <c r="W43">
        <v>28.92</v>
      </c>
      <c r="X43">
        <v>2.41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28.92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28.92</v>
      </c>
      <c r="W44">
        <v>28.92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28.92</v>
      </c>
      <c r="L45" s="88">
        <v>0</v>
      </c>
      <c r="M45" s="116">
        <v>2.89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31.81</v>
      </c>
      <c r="W45">
        <v>28.92</v>
      </c>
      <c r="X45">
        <v>2.89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28.92</v>
      </c>
      <c r="L46" s="88">
        <v>0</v>
      </c>
      <c r="M46" s="116">
        <v>2.7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31.62</v>
      </c>
      <c r="W46">
        <v>28.92</v>
      </c>
      <c r="X46">
        <v>2.7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6.27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6.27</v>
      </c>
      <c r="W47">
        <v>0</v>
      </c>
      <c r="X47">
        <v>6.27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28.92</v>
      </c>
      <c r="L48" s="88">
        <v>0</v>
      </c>
      <c r="M48" s="116">
        <v>1.35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30.27</v>
      </c>
      <c r="W48">
        <v>28.92</v>
      </c>
      <c r="X48">
        <v>1.35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28.92</v>
      </c>
      <c r="L49" s="88">
        <v>0</v>
      </c>
      <c r="M49" s="116">
        <v>2.6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31.52</v>
      </c>
      <c r="W49">
        <v>28.92</v>
      </c>
      <c r="X49">
        <v>2.6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28.92</v>
      </c>
      <c r="L50" s="88">
        <v>0</v>
      </c>
      <c r="M50" s="116">
        <v>4.05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32.97</v>
      </c>
      <c r="W50">
        <v>28.92</v>
      </c>
      <c r="X50">
        <v>4.05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28.91</v>
      </c>
      <c r="L51" s="88">
        <v>0</v>
      </c>
      <c r="M51" s="116">
        <v>1.45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30.36</v>
      </c>
      <c r="W51">
        <v>28.91</v>
      </c>
      <c r="X51">
        <v>1.45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3.37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3.37</v>
      </c>
      <c r="W52">
        <v>0</v>
      </c>
      <c r="X52">
        <v>3.37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28.91</v>
      </c>
      <c r="L53" s="88">
        <v>0</v>
      </c>
      <c r="M53" s="116">
        <v>1.93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30.84</v>
      </c>
      <c r="W53">
        <v>28.91</v>
      </c>
      <c r="X53">
        <v>1.93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28.91</v>
      </c>
      <c r="L54" s="88">
        <v>0</v>
      </c>
      <c r="M54" s="116">
        <v>7.33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36.24</v>
      </c>
      <c r="W54">
        <v>28.91</v>
      </c>
      <c r="X54">
        <v>7.33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0</v>
      </c>
      <c r="M55" s="116">
        <v>2.6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31.52</v>
      </c>
      <c r="W55">
        <v>28.92</v>
      </c>
      <c r="X55">
        <v>2.6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28.92</v>
      </c>
      <c r="L56" s="88">
        <v>0</v>
      </c>
      <c r="M56" s="116">
        <v>4.1399999999999997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33.06</v>
      </c>
      <c r="W56">
        <v>28.92</v>
      </c>
      <c r="X56">
        <v>4.1399999999999997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2.5099999999999998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2.5099999999999998</v>
      </c>
      <c r="W57">
        <v>0</v>
      </c>
      <c r="X57">
        <v>2.5099999999999998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28.92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28.92</v>
      </c>
      <c r="W58">
        <v>28.92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28.92</v>
      </c>
      <c r="L59" s="88">
        <v>0</v>
      </c>
      <c r="M59" s="116">
        <v>2.31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31.23</v>
      </c>
      <c r="W59">
        <v>28.92</v>
      </c>
      <c r="X59">
        <v>2.31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28.91</v>
      </c>
      <c r="L60" s="88">
        <v>0</v>
      </c>
      <c r="M60" s="116">
        <v>4.34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33.25</v>
      </c>
      <c r="W60">
        <v>28.91</v>
      </c>
      <c r="X60">
        <v>4.34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28.92</v>
      </c>
      <c r="L61" s="88">
        <v>0</v>
      </c>
      <c r="M61" s="116">
        <v>6.55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35.47</v>
      </c>
      <c r="W61">
        <v>28.92</v>
      </c>
      <c r="X61">
        <v>6.55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2.02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2.02</v>
      </c>
      <c r="W62">
        <v>0</v>
      </c>
      <c r="X62">
        <v>2.02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28.91</v>
      </c>
      <c r="L63" s="88">
        <v>0</v>
      </c>
      <c r="M63" s="116">
        <v>2.2200000000000002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31.13</v>
      </c>
      <c r="W63">
        <v>28.91</v>
      </c>
      <c r="X63">
        <v>2.2200000000000002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28.92</v>
      </c>
      <c r="L64" s="88">
        <v>0</v>
      </c>
      <c r="M64" s="116">
        <v>2.89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31.81</v>
      </c>
      <c r="W64">
        <v>28.92</v>
      </c>
      <c r="X64">
        <v>2.89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28.92</v>
      </c>
      <c r="L65" s="88">
        <v>0</v>
      </c>
      <c r="M65" s="116">
        <v>1.25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30.17</v>
      </c>
      <c r="W65">
        <v>28.92</v>
      </c>
      <c r="X65">
        <v>1.25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28.91</v>
      </c>
      <c r="L66" s="88">
        <v>0</v>
      </c>
      <c r="M66" s="116">
        <v>5.21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34.119999999999997</v>
      </c>
      <c r="W66">
        <v>28.91</v>
      </c>
      <c r="X66">
        <v>5.21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4.05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4.05</v>
      </c>
      <c r="W67">
        <v>0</v>
      </c>
      <c r="X67">
        <v>4.05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28.92</v>
      </c>
      <c r="L68" s="88">
        <v>0</v>
      </c>
      <c r="M68" s="116">
        <v>9.64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38.56</v>
      </c>
      <c r="W68">
        <v>28.92</v>
      </c>
      <c r="X68">
        <v>9.64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28.91</v>
      </c>
      <c r="L69" s="88">
        <v>0</v>
      </c>
      <c r="M69" s="116">
        <v>3.86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32.770000000000003</v>
      </c>
      <c r="W69">
        <v>28.91</v>
      </c>
      <c r="X69">
        <v>3.86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28.92</v>
      </c>
      <c r="L70" s="88">
        <v>0</v>
      </c>
      <c r="M70" s="116">
        <v>3.47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32.39</v>
      </c>
      <c r="W70">
        <v>28.92</v>
      </c>
      <c r="X70">
        <v>3.47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28.91</v>
      </c>
      <c r="L71" s="88">
        <v>0</v>
      </c>
      <c r="M71" s="116">
        <v>9.4499999999999993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38.36</v>
      </c>
      <c r="W71">
        <v>28.91</v>
      </c>
      <c r="X71">
        <v>9.4499999999999993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28.91</v>
      </c>
      <c r="L73" s="88">
        <v>0</v>
      </c>
      <c r="M73" s="116">
        <v>5.21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34.119999999999997</v>
      </c>
      <c r="W73">
        <v>28.91</v>
      </c>
      <c r="X73">
        <v>5.21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28.92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28.92</v>
      </c>
      <c r="W74">
        <v>28.92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28.92</v>
      </c>
      <c r="L75" s="88">
        <v>0</v>
      </c>
      <c r="M75" s="116">
        <v>6.07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34.99</v>
      </c>
      <c r="W75">
        <v>28.92</v>
      </c>
      <c r="X75">
        <v>6.07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28.92</v>
      </c>
      <c r="L76" s="88">
        <v>0</v>
      </c>
      <c r="M76" s="116">
        <v>0.77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29.69</v>
      </c>
      <c r="W76">
        <v>28.92</v>
      </c>
      <c r="X76">
        <v>0.77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2.41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2.41</v>
      </c>
      <c r="W77">
        <v>0</v>
      </c>
      <c r="X77">
        <v>2.41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24.1</v>
      </c>
      <c r="L78" s="88">
        <v>0</v>
      </c>
      <c r="M78" s="116">
        <v>0.19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24.29</v>
      </c>
      <c r="W78">
        <v>24.1</v>
      </c>
      <c r="X78">
        <v>0.19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24.1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</v>
      </c>
      <c r="W79">
        <v>24.1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24.1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</v>
      </c>
      <c r="W80">
        <v>24.1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24.1</v>
      </c>
      <c r="L81" s="88">
        <v>0</v>
      </c>
      <c r="M81" s="116">
        <v>4.82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28.92</v>
      </c>
      <c r="W81">
        <v>24.1</v>
      </c>
      <c r="X81">
        <v>4.82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0</v>
      </c>
      <c r="X82">
        <v>9.64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0.28917499999999985</v>
      </c>
      <c r="L99" s="111">
        <f t="shared" si="1"/>
        <v>0</v>
      </c>
      <c r="M99" s="111">
        <f t="shared" si="1"/>
        <v>5.9087499999999994E-2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0.34826249999999997</v>
      </c>
      <c r="W99">
        <f t="shared" si="1"/>
        <v>0.28917499999999985</v>
      </c>
      <c r="X99">
        <f t="shared" si="1"/>
        <v>5.9087499999999994E-2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549.7475834321292</v>
      </c>
      <c r="P3" s="77">
        <v>57.100000000000016</v>
      </c>
      <c r="Q3" s="77">
        <v>19.276078909904413</v>
      </c>
      <c r="R3" s="80">
        <v>0</v>
      </c>
      <c r="S3" s="80">
        <v>0</v>
      </c>
      <c r="T3" s="78">
        <f>SUMPRODUCT(LTA!F3:AJ3,LTA!F$101:AJ$101,LTA!F$103:AJ$103)</f>
        <v>17.63</v>
      </c>
      <c r="U3" s="78">
        <f>SUMPRODUCT(LTA!F3:AJ3,LTA!F$102:AJ$102,LTA!F$103:AJ$103)</f>
        <v>18.850000000000001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4.22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7.4357387200702094</v>
      </c>
      <c r="AD3">
        <f>SUM(B3:AB3,AI3:AR3)-AC3</f>
        <v>759.00752437397455</v>
      </c>
      <c r="AE3">
        <f>'IDT-1'!B3</f>
        <v>0</v>
      </c>
      <c r="AF3" s="26"/>
      <c r="AG3">
        <f>SUM(AD3:AF3)+AT3</f>
        <v>759.00752437397455</v>
      </c>
      <c r="AI3" s="75">
        <f>PXIL!H3</f>
        <v>0</v>
      </c>
      <c r="AJ3" s="75">
        <f>PXIL!N3</f>
        <v>0</v>
      </c>
      <c r="AK3" s="75">
        <f>RTM_IEX!H3</f>
        <v>40.479999999999997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549.72671323046904</v>
      </c>
      <c r="P4" s="77">
        <v>53.009999999999991</v>
      </c>
      <c r="Q4" s="77">
        <v>19.276078909904413</v>
      </c>
      <c r="R4" s="80">
        <v>0</v>
      </c>
      <c r="S4" s="80">
        <v>0</v>
      </c>
      <c r="T4" s="78">
        <f>SUMPRODUCT(LTA!F4:AJ4,LTA!F$101:AJ$101,LTA!F$103:AJ$103)</f>
        <v>17.71</v>
      </c>
      <c r="U4" s="78">
        <f>SUMPRODUCT(LTA!F4:AJ4,LTA!F$102:AJ$102,LTA!F$103:AJ$103)</f>
        <v>18.8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4.22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7.1962830622956</v>
      </c>
      <c r="AD4">
        <f t="shared" ref="AD4:AD67" si="1">SUM(B4:AB4,AI4:AR4)-AC4</f>
        <v>732.036109830089</v>
      </c>
      <c r="AE4">
        <f>'IDT-1'!B4</f>
        <v>0</v>
      </c>
      <c r="AF4" s="26"/>
      <c r="AG4">
        <f t="shared" ref="AG4:AG67" si="2">SUM(AD4:AF4)+AT4</f>
        <v>732.036109830089</v>
      </c>
      <c r="AI4" s="75">
        <f>PXIL!H4</f>
        <v>0</v>
      </c>
      <c r="AJ4" s="75">
        <f>PXIL!N4</f>
        <v>0</v>
      </c>
      <c r="AK4" s="75">
        <f>RTM_IEX!H4</f>
        <v>17.350000000000001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536.19655157366913</v>
      </c>
      <c r="P5" s="77">
        <v>53.009999999999991</v>
      </c>
      <c r="Q5" s="77">
        <v>19.276078909904413</v>
      </c>
      <c r="R5" s="80">
        <v>0</v>
      </c>
      <c r="S5" s="80">
        <v>0</v>
      </c>
      <c r="T5" s="78">
        <f>SUMPRODUCT(LTA!F5:AJ5,LTA!F$101:AJ$101,LTA!F$103:AJ$103)</f>
        <v>17.810000000000002</v>
      </c>
      <c r="U5" s="78">
        <f>SUMPRODUCT(LTA!F5:AJ5,LTA!F$102:AJ$102,LTA!F$103:AJ$103)</f>
        <v>18.71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4.22</v>
      </c>
      <c r="AB5" s="117">
        <f>-STOA!N5</f>
        <v>-39.090000000000003</v>
      </c>
      <c r="AC5">
        <f t="shared" si="0"/>
        <v>7.0857536397157617</v>
      </c>
      <c r="AD5">
        <f t="shared" si="1"/>
        <v>719.58647759586893</v>
      </c>
      <c r="AE5">
        <f>'IDT-1'!B5</f>
        <v>0</v>
      </c>
      <c r="AF5" s="26"/>
      <c r="AG5">
        <f t="shared" si="2"/>
        <v>719.58647759586893</v>
      </c>
      <c r="AI5" s="75">
        <f>PXIL!H5</f>
        <v>0</v>
      </c>
      <c r="AJ5" s="75">
        <f>PXIL!N5</f>
        <v>0</v>
      </c>
      <c r="AK5" s="75">
        <f>RTM_IEX!H5</f>
        <v>18.309999999999999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536.21646578006914</v>
      </c>
      <c r="P6" s="77">
        <v>53.009999999999991</v>
      </c>
      <c r="Q6" s="77">
        <v>19.276078909904413</v>
      </c>
      <c r="R6" s="80">
        <v>0</v>
      </c>
      <c r="S6" s="80">
        <v>0</v>
      </c>
      <c r="T6" s="78">
        <f>SUMPRODUCT(LTA!F6:AJ6,LTA!F$101:AJ$101,LTA!F$103:AJ$103)</f>
        <v>17.75</v>
      </c>
      <c r="U6" s="78">
        <f>SUMPRODUCT(LTA!F6:AJ6,LTA!F$102:AJ$102,LTA!F$103:AJ$103)</f>
        <v>18.29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-18</v>
      </c>
      <c r="AA6" s="117">
        <f>STOA!H6</f>
        <v>4.22</v>
      </c>
      <c r="AB6" s="117">
        <f>-STOA!N6</f>
        <v>-39.090000000000003</v>
      </c>
      <c r="AC6">
        <f t="shared" si="0"/>
        <v>7.2415111801315968</v>
      </c>
      <c r="AD6">
        <f t="shared" si="1"/>
        <v>700.97063426185298</v>
      </c>
      <c r="AE6">
        <f>'IDT-1'!B6</f>
        <v>0</v>
      </c>
      <c r="AF6" s="26"/>
      <c r="AG6">
        <f t="shared" si="2"/>
        <v>700.97063426185298</v>
      </c>
      <c r="AI6" s="75">
        <f>PXIL!H6</f>
        <v>0</v>
      </c>
      <c r="AJ6" s="75">
        <f>PXIL!N6</f>
        <v>0</v>
      </c>
      <c r="AK6" s="75">
        <f>RTM_IEX!H6</f>
        <v>18.309999999999999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536.23389060086913</v>
      </c>
      <c r="P7" s="77">
        <v>53.009999999999991</v>
      </c>
      <c r="Q7" s="77">
        <v>19.276078909904413</v>
      </c>
      <c r="R7" s="80">
        <v>0</v>
      </c>
      <c r="S7" s="80">
        <v>0</v>
      </c>
      <c r="T7" s="78">
        <f>SUMPRODUCT(LTA!F7:AJ7,LTA!F$101:AJ$101,LTA!F$103:AJ$103)</f>
        <v>17.91</v>
      </c>
      <c r="U7" s="78">
        <f>SUMPRODUCT(LTA!F7:AJ7,LTA!F$102:AJ$102,LTA!F$103:AJ$103)</f>
        <v>18.3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-31</v>
      </c>
      <c r="AA7" s="117">
        <f>STOA!H7</f>
        <v>4.22</v>
      </c>
      <c r="AB7" s="117">
        <f>-STOA!N7</f>
        <v>-39.090000000000003</v>
      </c>
      <c r="AC7">
        <f t="shared" si="0"/>
        <v>7.3331441763431755</v>
      </c>
      <c r="AD7">
        <f t="shared" si="1"/>
        <v>685.17642608644144</v>
      </c>
      <c r="AE7">
        <f>'IDT-1'!B7</f>
        <v>0</v>
      </c>
      <c r="AF7" s="26"/>
      <c r="AG7">
        <f t="shared" si="2"/>
        <v>685.17642608644144</v>
      </c>
      <c r="AI7" s="75">
        <f>PXIL!H7</f>
        <v>0</v>
      </c>
      <c r="AJ7" s="75">
        <f>PXIL!N7</f>
        <v>0</v>
      </c>
      <c r="AK7" s="75">
        <f>RTM_IEX!H7</f>
        <v>15.42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536.2401136256691</v>
      </c>
      <c r="P8" s="77">
        <v>53.009999999999991</v>
      </c>
      <c r="Q8" s="77">
        <v>19.276078909904413</v>
      </c>
      <c r="R8" s="80">
        <v>0</v>
      </c>
      <c r="S8" s="80">
        <v>0</v>
      </c>
      <c r="T8" s="78">
        <f>SUMPRODUCT(LTA!F8:AJ8,LTA!F$101:AJ$101,LTA!F$103:AJ$103)</f>
        <v>17.759999999999998</v>
      </c>
      <c r="U8" s="78">
        <f>SUMPRODUCT(LTA!F8:AJ8,LTA!F$102:AJ$102,LTA!F$103:AJ$103)</f>
        <v>18.690000000000001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-43</v>
      </c>
      <c r="AA8" s="117">
        <f>STOA!H8</f>
        <v>4.22</v>
      </c>
      <c r="AB8" s="117">
        <f>-STOA!N8</f>
        <v>-39.090000000000003</v>
      </c>
      <c r="AC8">
        <f t="shared" si="0"/>
        <v>7.4334004692277595</v>
      </c>
      <c r="AD8">
        <f t="shared" si="1"/>
        <v>672.36239281835697</v>
      </c>
      <c r="AE8">
        <f>'IDT-1'!B8</f>
        <v>0</v>
      </c>
      <c r="AF8" s="26"/>
      <c r="AG8">
        <f t="shared" si="2"/>
        <v>672.36239281835697</v>
      </c>
      <c r="AI8" s="75">
        <f>PXIL!H8</f>
        <v>0</v>
      </c>
      <c r="AJ8" s="75">
        <f>PXIL!N8</f>
        <v>0</v>
      </c>
      <c r="AK8" s="75">
        <f>RTM_IEX!H8</f>
        <v>14.46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533.5713389816691</v>
      </c>
      <c r="P9" s="77">
        <v>53.009999999999991</v>
      </c>
      <c r="Q9" s="77">
        <v>19.276078909904413</v>
      </c>
      <c r="R9" s="80">
        <v>0</v>
      </c>
      <c r="S9" s="80">
        <v>0</v>
      </c>
      <c r="T9" s="78">
        <f>SUMPRODUCT(LTA!F9:AJ9,LTA!F$101:AJ$101,LTA!F$103:AJ$103)</f>
        <v>17.89</v>
      </c>
      <c r="U9" s="78">
        <f>SUMPRODUCT(LTA!F9:AJ9,LTA!F$102:AJ$102,LTA!F$103:AJ$103)</f>
        <v>18.809999999999999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-56</v>
      </c>
      <c r="AA9" s="117">
        <f>STOA!H9</f>
        <v>4.22</v>
      </c>
      <c r="AB9" s="117">
        <f>-STOA!N9</f>
        <v>-39.090000000000003</v>
      </c>
      <c r="AC9">
        <f t="shared" si="0"/>
        <v>7.5529629101490974</v>
      </c>
      <c r="AD9">
        <f t="shared" si="1"/>
        <v>659.71405573343554</v>
      </c>
      <c r="AE9">
        <f>'IDT-1'!B9</f>
        <v>0</v>
      </c>
      <c r="AF9" s="26"/>
      <c r="AG9">
        <f t="shared" si="2"/>
        <v>659.71405573343554</v>
      </c>
      <c r="AI9" s="75">
        <f>PXIL!H9</f>
        <v>0</v>
      </c>
      <c r="AJ9" s="75">
        <f>PXIL!N9</f>
        <v>0</v>
      </c>
      <c r="AK9" s="75">
        <f>RTM_IEX!H9</f>
        <v>17.350000000000001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533.5713389816691</v>
      </c>
      <c r="P10" s="77">
        <v>53.009999999999991</v>
      </c>
      <c r="Q10" s="77">
        <v>19.276078909904413</v>
      </c>
      <c r="R10" s="80">
        <v>0</v>
      </c>
      <c r="S10" s="80">
        <v>0</v>
      </c>
      <c r="T10" s="78">
        <f>SUMPRODUCT(LTA!F10:AJ10,LTA!F$101:AJ$101,LTA!F$103:AJ$103)</f>
        <v>13.98</v>
      </c>
      <c r="U10" s="78">
        <f>SUMPRODUCT(LTA!F10:AJ10,LTA!F$102:AJ$102,LTA!F$103:AJ$103)</f>
        <v>18.940000000000001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-71</v>
      </c>
      <c r="AA10" s="117">
        <f>STOA!H10</f>
        <v>4.22</v>
      </c>
      <c r="AB10" s="117">
        <f>-STOA!N10</f>
        <v>-39.090000000000003</v>
      </c>
      <c r="AC10">
        <f t="shared" si="0"/>
        <v>7.7037348229820291</v>
      </c>
      <c r="AD10">
        <f t="shared" si="1"/>
        <v>646.56328382060269</v>
      </c>
      <c r="AE10">
        <f>'IDT-1'!B10</f>
        <v>0</v>
      </c>
      <c r="AF10" s="26"/>
      <c r="AG10">
        <f t="shared" si="2"/>
        <v>646.56328382060269</v>
      </c>
      <c r="AI10" s="75">
        <f>PXIL!H10</f>
        <v>0</v>
      </c>
      <c r="AJ10" s="75">
        <f>PXIL!N10</f>
        <v>0</v>
      </c>
      <c r="AK10" s="75">
        <f>RTM_IEX!H10</f>
        <v>23.13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535.1982534872692</v>
      </c>
      <c r="P11" s="77">
        <v>53.009999999999991</v>
      </c>
      <c r="Q11" s="77">
        <v>19.28</v>
      </c>
      <c r="R11" s="80">
        <v>0</v>
      </c>
      <c r="S11" s="80">
        <v>0</v>
      </c>
      <c r="T11" s="78">
        <f>SUMPRODUCT(LTA!F11:AJ11,LTA!F$101:AJ$101,LTA!F$103:AJ$103)</f>
        <v>14.12</v>
      </c>
      <c r="U11" s="78">
        <f>SUMPRODUCT(LTA!F11:AJ11,LTA!F$102:AJ$102,LTA!F$103:AJ$103)</f>
        <v>19.07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-78</v>
      </c>
      <c r="AA11" s="117">
        <f>STOA!H11</f>
        <v>4.22</v>
      </c>
      <c r="AB11" s="117">
        <f>-STOA!N11</f>
        <v>-39.090000000000003</v>
      </c>
      <c r="AC11">
        <f t="shared" si="0"/>
        <v>7.7063130688795169</v>
      </c>
      <c r="AD11">
        <f t="shared" si="1"/>
        <v>632.79154117040093</v>
      </c>
      <c r="AE11">
        <f>'IDT-1'!B11</f>
        <v>0</v>
      </c>
      <c r="AF11" s="26"/>
      <c r="AG11">
        <f t="shared" si="2"/>
        <v>632.79154117040093</v>
      </c>
      <c r="AI11" s="75">
        <f>PXIL!H11</f>
        <v>0</v>
      </c>
      <c r="AJ11" s="75">
        <f>PXIL!N11</f>
        <v>0</v>
      </c>
      <c r="AK11" s="75">
        <f>RTM_IEX!H11</f>
        <v>14.46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535.1982534872692</v>
      </c>
      <c r="P12" s="77">
        <v>53.009999999999991</v>
      </c>
      <c r="Q12" s="77">
        <v>19.28</v>
      </c>
      <c r="R12" s="80">
        <v>0</v>
      </c>
      <c r="S12" s="80">
        <v>0</v>
      </c>
      <c r="T12" s="78">
        <f>SUMPRODUCT(LTA!F12:AJ12,LTA!F$101:AJ$101,LTA!F$103:AJ$103)</f>
        <v>14.1</v>
      </c>
      <c r="U12" s="78">
        <f>SUMPRODUCT(LTA!F12:AJ12,LTA!F$102:AJ$102,LTA!F$103:AJ$103)</f>
        <v>19.22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-84</v>
      </c>
      <c r="AA12" s="117">
        <f>STOA!H12</f>
        <v>4.22</v>
      </c>
      <c r="AB12" s="117">
        <f>-STOA!N12</f>
        <v>-39.090000000000003</v>
      </c>
      <c r="AC12">
        <f t="shared" si="0"/>
        <v>7.760725834012689</v>
      </c>
      <c r="AD12">
        <f t="shared" si="1"/>
        <v>626.86712840526775</v>
      </c>
      <c r="AE12">
        <f>'IDT-1'!B12</f>
        <v>0</v>
      </c>
      <c r="AF12" s="26"/>
      <c r="AG12">
        <f t="shared" si="2"/>
        <v>626.86712840526775</v>
      </c>
      <c r="AI12" s="75">
        <f>PXIL!H12</f>
        <v>0</v>
      </c>
      <c r="AJ12" s="75">
        <f>PXIL!N12</f>
        <v>0</v>
      </c>
      <c r="AK12" s="75">
        <f>RTM_IEX!H12</f>
        <v>14.46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535.1982534872692</v>
      </c>
      <c r="P13" s="77">
        <v>53.009999999999991</v>
      </c>
      <c r="Q13" s="77">
        <v>19.28</v>
      </c>
      <c r="R13" s="80">
        <v>0</v>
      </c>
      <c r="S13" s="80">
        <v>0</v>
      </c>
      <c r="T13" s="78">
        <f>SUMPRODUCT(LTA!F13:AJ13,LTA!F$101:AJ$101,LTA!F$103:AJ$103)</f>
        <v>14.06</v>
      </c>
      <c r="U13" s="78">
        <f>SUMPRODUCT(LTA!F13:AJ13,LTA!F$102:AJ$102,LTA!F$103:AJ$103)</f>
        <v>18.86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-83</v>
      </c>
      <c r="AA13" s="117">
        <f>STOA!H13</f>
        <v>4.22</v>
      </c>
      <c r="AB13" s="117">
        <f>-STOA!N13</f>
        <v>-39.090000000000003</v>
      </c>
      <c r="AC13">
        <f t="shared" si="0"/>
        <v>7.7313437064904935</v>
      </c>
      <c r="AD13">
        <f t="shared" si="1"/>
        <v>625.56651053278972</v>
      </c>
      <c r="AE13">
        <f>'IDT-1'!B13</f>
        <v>0</v>
      </c>
      <c r="AF13" s="26"/>
      <c r="AG13">
        <f t="shared" si="2"/>
        <v>625.56651053278972</v>
      </c>
      <c r="AI13" s="75">
        <f>PXIL!H13</f>
        <v>0</v>
      </c>
      <c r="AJ13" s="75">
        <f>PXIL!N13</f>
        <v>0</v>
      </c>
      <c r="AK13" s="75">
        <f>RTM_IEX!H13</f>
        <v>12.53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535.1982534872692</v>
      </c>
      <c r="P14" s="77">
        <v>53.009999999999991</v>
      </c>
      <c r="Q14" s="77">
        <v>19.28</v>
      </c>
      <c r="R14" s="80">
        <v>0</v>
      </c>
      <c r="S14" s="80">
        <v>0</v>
      </c>
      <c r="T14" s="78">
        <f>SUMPRODUCT(LTA!F14:AJ14,LTA!F$101:AJ$101,LTA!F$103:AJ$103)</f>
        <v>14.030000000000001</v>
      </c>
      <c r="U14" s="78">
        <f>SUMPRODUCT(LTA!F14:AJ14,LTA!F$102:AJ$102,LTA!F$103:AJ$103)</f>
        <v>19.25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-79</v>
      </c>
      <c r="AA14" s="117">
        <f>STOA!H14</f>
        <v>4.22</v>
      </c>
      <c r="AB14" s="117">
        <f>-STOA!N14</f>
        <v>-39.090000000000003</v>
      </c>
      <c r="AC14">
        <f t="shared" si="0"/>
        <v>7.6227031964017122</v>
      </c>
      <c r="AD14">
        <f t="shared" si="1"/>
        <v>621.36515104287855</v>
      </c>
      <c r="AE14">
        <f>'IDT-1'!B14</f>
        <v>0</v>
      </c>
      <c r="AF14" s="26"/>
      <c r="AG14">
        <f t="shared" si="2"/>
        <v>621.36515104287855</v>
      </c>
      <c r="AI14" s="75">
        <f>PXIL!H14</f>
        <v>0</v>
      </c>
      <c r="AJ14" s="75">
        <f>PXIL!N14</f>
        <v>0</v>
      </c>
      <c r="AK14" s="75">
        <f>RTM_IEX!H14</f>
        <v>3.86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556.0218259603231</v>
      </c>
      <c r="P15" s="77">
        <v>53.009999999999991</v>
      </c>
      <c r="Q15" s="77">
        <v>19.28</v>
      </c>
      <c r="R15" s="80">
        <v>0</v>
      </c>
      <c r="S15" s="80">
        <v>0</v>
      </c>
      <c r="T15" s="78">
        <f>SUMPRODUCT(LTA!F15:AJ15,LTA!F$101:AJ$101,LTA!F$103:AJ$103)</f>
        <v>13.99</v>
      </c>
      <c r="U15" s="78">
        <f>SUMPRODUCT(LTA!F15:AJ15,LTA!F$102:AJ$102,LTA!F$103:AJ$103)</f>
        <v>19.119999999999997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-79</v>
      </c>
      <c r="AA15" s="117">
        <f>STOA!H15</f>
        <v>4.22</v>
      </c>
      <c r="AB15" s="117">
        <f>-STOA!N15</f>
        <v>-39.090000000000003</v>
      </c>
      <c r="AC15">
        <f t="shared" si="0"/>
        <v>7.8237553992977587</v>
      </c>
      <c r="AD15">
        <f t="shared" si="1"/>
        <v>631.95767131303649</v>
      </c>
      <c r="AE15">
        <f>'IDT-1'!B15</f>
        <v>0</v>
      </c>
      <c r="AF15" s="26"/>
      <c r="AG15">
        <f t="shared" si="2"/>
        <v>631.95767131303649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566.29987158873143</v>
      </c>
      <c r="P16" s="77">
        <v>53.009999999999991</v>
      </c>
      <c r="Q16" s="77">
        <v>19.28</v>
      </c>
      <c r="R16" s="80">
        <v>0</v>
      </c>
      <c r="S16" s="80">
        <v>0</v>
      </c>
      <c r="T16" s="78">
        <f>SUMPRODUCT(LTA!F16:AJ16,LTA!F$101:AJ$101,LTA!F$103:AJ$103)</f>
        <v>13.940000000000001</v>
      </c>
      <c r="U16" s="78">
        <f>SUMPRODUCT(LTA!F16:AJ16,LTA!F$102:AJ$102,LTA!F$103:AJ$103)</f>
        <v>19.28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-79</v>
      </c>
      <c r="AA16" s="117">
        <f>STOA!H16</f>
        <v>4.22</v>
      </c>
      <c r="AB16" s="117">
        <f>-STOA!N16</f>
        <v>-39.090000000000003</v>
      </c>
      <c r="AC16">
        <f t="shared" si="0"/>
        <v>7.9861952210053149</v>
      </c>
      <c r="AD16">
        <f t="shared" si="1"/>
        <v>634.18327711973723</v>
      </c>
      <c r="AE16">
        <f>'IDT-1'!B16</f>
        <v>0</v>
      </c>
      <c r="AF16" s="26"/>
      <c r="AG16">
        <f t="shared" si="2"/>
        <v>634.18327711973723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576.97848822387925</v>
      </c>
      <c r="P17" s="77">
        <v>53.009999999999991</v>
      </c>
      <c r="Q17" s="77">
        <v>19.28</v>
      </c>
      <c r="R17" s="80">
        <v>0</v>
      </c>
      <c r="S17" s="80">
        <v>0</v>
      </c>
      <c r="T17" s="78">
        <f>SUMPRODUCT(LTA!F17:AJ17,LTA!F$101:AJ$101,LTA!F$103:AJ$103)</f>
        <v>10.889999999999999</v>
      </c>
      <c r="U17" s="78">
        <f>SUMPRODUCT(LTA!F17:AJ17,LTA!F$102:AJ$102,LTA!F$103:AJ$103)</f>
        <v>19.14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-62</v>
      </c>
      <c r="AA17" s="117">
        <f>STOA!H17</f>
        <v>4.22</v>
      </c>
      <c r="AB17" s="117">
        <f>-STOA!N17</f>
        <v>-39.090000000000003</v>
      </c>
      <c r="AC17">
        <f t="shared" si="0"/>
        <v>8.1941450877497406</v>
      </c>
      <c r="AD17">
        <f t="shared" si="1"/>
        <v>625.46394388814065</v>
      </c>
      <c r="AE17">
        <f>'IDT-1'!B17</f>
        <v>0</v>
      </c>
      <c r="AF17" s="26"/>
      <c r="AG17">
        <f t="shared" si="2"/>
        <v>625.46394388814065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577.06187868867926</v>
      </c>
      <c r="P18" s="77">
        <v>53.009999999999991</v>
      </c>
      <c r="Q18" s="77">
        <v>19.28</v>
      </c>
      <c r="R18" s="80">
        <v>0</v>
      </c>
      <c r="S18" s="80">
        <v>0</v>
      </c>
      <c r="T18" s="78">
        <f>SUMPRODUCT(LTA!F18:AJ18,LTA!F$101:AJ$101,LTA!F$103:AJ$103)</f>
        <v>10.8</v>
      </c>
      <c r="U18" s="78">
        <f>SUMPRODUCT(LTA!F18:AJ18,LTA!F$102:AJ$102,LTA!F$103:AJ$103)</f>
        <v>18.96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-71</v>
      </c>
      <c r="AA18" s="117">
        <f>STOA!H18</f>
        <v>4.22</v>
      </c>
      <c r="AB18" s="117">
        <f>-STOA!N18</f>
        <v>-39.090000000000003</v>
      </c>
      <c r="AC18">
        <f t="shared" si="0"/>
        <v>8.130356031184613</v>
      </c>
      <c r="AD18">
        <f t="shared" si="1"/>
        <v>632.34112340950571</v>
      </c>
      <c r="AE18">
        <f>'IDT-1'!B18</f>
        <v>0</v>
      </c>
      <c r="AF18" s="26"/>
      <c r="AG18">
        <f t="shared" si="2"/>
        <v>632.34112340950571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577.03698615027929</v>
      </c>
      <c r="P19" s="77">
        <v>53.009999999999991</v>
      </c>
      <c r="Q19" s="77">
        <v>19.28</v>
      </c>
      <c r="R19" s="80">
        <v>0</v>
      </c>
      <c r="S19" s="80">
        <v>0</v>
      </c>
      <c r="T19" s="78">
        <f>SUMPRODUCT(LTA!F19:AJ19,LTA!F$101:AJ$101,LTA!F$103:AJ$103)</f>
        <v>10.780000000000001</v>
      </c>
      <c r="U19" s="78">
        <f>SUMPRODUCT(LTA!F19:AJ19,LTA!F$102:AJ$102,LTA!F$103:AJ$103)</f>
        <v>19.22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-81</v>
      </c>
      <c r="AA19" s="117">
        <f>STOA!H19</f>
        <v>4.22</v>
      </c>
      <c r="AB19" s="117">
        <f>-STOA!N19</f>
        <v>-39.090000000000003</v>
      </c>
      <c r="AC19">
        <f t="shared" si="0"/>
        <v>8.0136562988805906</v>
      </c>
      <c r="AD19">
        <f t="shared" si="1"/>
        <v>661.3829306034097</v>
      </c>
      <c r="AE19">
        <f>'IDT-1'!B19</f>
        <v>0</v>
      </c>
      <c r="AF19" s="26"/>
      <c r="AG19">
        <f t="shared" si="2"/>
        <v>661.3829306034097</v>
      </c>
      <c r="AI19" s="75">
        <f>PXIL!H19</f>
        <v>0</v>
      </c>
      <c r="AJ19" s="75">
        <f>PXIL!N19</f>
        <v>0</v>
      </c>
      <c r="AK19" s="75">
        <f>RTM_IEX!H19</f>
        <v>7.71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577.00587014787925</v>
      </c>
      <c r="P20" s="77">
        <v>53.009999999999991</v>
      </c>
      <c r="Q20" s="77">
        <v>19.28</v>
      </c>
      <c r="R20" s="80">
        <v>0</v>
      </c>
      <c r="S20" s="80">
        <v>0</v>
      </c>
      <c r="T20" s="78">
        <f>SUMPRODUCT(LTA!F20:AJ20,LTA!F$101:AJ$101,LTA!F$103:AJ$103)</f>
        <v>10.79</v>
      </c>
      <c r="U20" s="78">
        <f>SUMPRODUCT(LTA!F20:AJ20,LTA!F$102:AJ$102,LTA!F$103:AJ$103)</f>
        <v>18.89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-61</v>
      </c>
      <c r="AA20" s="117">
        <f>STOA!H20</f>
        <v>4.22</v>
      </c>
      <c r="AB20" s="117">
        <f>-STOA!N20</f>
        <v>-39.090000000000003</v>
      </c>
      <c r="AC20">
        <f t="shared" si="0"/>
        <v>7.8499879276155635</v>
      </c>
      <c r="AD20">
        <f t="shared" si="1"/>
        <v>683.12548297227465</v>
      </c>
      <c r="AE20">
        <f>'IDT-1'!B20</f>
        <v>0</v>
      </c>
      <c r="AF20" s="26"/>
      <c r="AG20">
        <f t="shared" si="2"/>
        <v>683.12548297227465</v>
      </c>
      <c r="AI20" s="75">
        <f>PXIL!H20</f>
        <v>0</v>
      </c>
      <c r="AJ20" s="75">
        <f>PXIL!N20</f>
        <v>0</v>
      </c>
      <c r="AK20" s="75">
        <f>RTM_IEX!H20</f>
        <v>9.64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556.16305267660596</v>
      </c>
      <c r="P21" s="77">
        <v>53.009999999999991</v>
      </c>
      <c r="Q21" s="77">
        <v>19.28</v>
      </c>
      <c r="R21" s="80">
        <v>0</v>
      </c>
      <c r="S21" s="80">
        <v>0</v>
      </c>
      <c r="T21" s="78">
        <f>SUMPRODUCT(LTA!F21:AJ21,LTA!F$101:AJ$101,LTA!F$103:AJ$103)</f>
        <v>10.79</v>
      </c>
      <c r="U21" s="78">
        <f>SUMPRODUCT(LTA!F21:AJ21,LTA!F$102:AJ$102,LTA!F$103:AJ$103)</f>
        <v>19.03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-48</v>
      </c>
      <c r="AA21" s="117">
        <f>STOA!H21</f>
        <v>4.22</v>
      </c>
      <c r="AB21" s="117">
        <f>-STOA!N21</f>
        <v>-39.090000000000003</v>
      </c>
      <c r="AC21">
        <f t="shared" si="0"/>
        <v>7.8323154760798204</v>
      </c>
      <c r="AD21">
        <f t="shared" si="1"/>
        <v>707.25033795253717</v>
      </c>
      <c r="AE21">
        <f>'IDT-1'!B21</f>
        <v>0</v>
      </c>
      <c r="AF21" s="26"/>
      <c r="AG21">
        <f t="shared" si="2"/>
        <v>707.25033795253717</v>
      </c>
      <c r="AI21" s="75">
        <f>PXIL!H21</f>
        <v>0</v>
      </c>
      <c r="AJ21" s="75">
        <f>PXIL!N21</f>
        <v>0</v>
      </c>
      <c r="AK21" s="75">
        <f>RTM_IEX!H21</f>
        <v>41.45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557.34983140819782</v>
      </c>
      <c r="P22" s="77">
        <v>53.009999999999991</v>
      </c>
      <c r="Q22" s="77">
        <v>19.276078909904413</v>
      </c>
      <c r="R22" s="80">
        <v>0</v>
      </c>
      <c r="S22" s="80">
        <v>0</v>
      </c>
      <c r="T22" s="78">
        <f>SUMPRODUCT(LTA!F22:AJ22,LTA!F$101:AJ$101,LTA!F$103:AJ$103)</f>
        <v>10.79</v>
      </c>
      <c r="U22" s="78">
        <f>SUMPRODUCT(LTA!F22:AJ22,LTA!F$102:AJ$102,LTA!F$103:AJ$103)</f>
        <v>18.98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-29</v>
      </c>
      <c r="AA22" s="117">
        <f>STOA!H22</f>
        <v>4.22</v>
      </c>
      <c r="AB22" s="117">
        <f>-STOA!N22</f>
        <v>-39.090000000000003</v>
      </c>
      <c r="AC22">
        <f t="shared" si="0"/>
        <v>7.7668802004032766</v>
      </c>
      <c r="AD22">
        <f t="shared" si="1"/>
        <v>738.04863086970988</v>
      </c>
      <c r="AE22">
        <f>'IDT-1'!B22</f>
        <v>0</v>
      </c>
      <c r="AF22" s="26"/>
      <c r="AG22">
        <f t="shared" si="2"/>
        <v>738.04863086970988</v>
      </c>
      <c r="AI22" s="75">
        <f>PXIL!H22</f>
        <v>0</v>
      </c>
      <c r="AJ22" s="75">
        <f>PXIL!N22</f>
        <v>0</v>
      </c>
      <c r="AK22" s="75">
        <f>RTM_IEX!H22</f>
        <v>52.05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561.62241771820936</v>
      </c>
      <c r="P23" s="77">
        <v>53.01</v>
      </c>
      <c r="Q23" s="77">
        <v>19.276078909904413</v>
      </c>
      <c r="R23" s="80">
        <v>0</v>
      </c>
      <c r="S23" s="80">
        <v>0</v>
      </c>
      <c r="T23" s="78">
        <f>SUMPRODUCT(LTA!F23:AJ23,LTA!F$101:AJ$101,LTA!F$103:AJ$103)</f>
        <v>10.79</v>
      </c>
      <c r="U23" s="78">
        <f>SUMPRODUCT(LTA!F23:AJ23,LTA!F$102:AJ$102,LTA!F$103:AJ$103)</f>
        <v>21.43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4.22</v>
      </c>
      <c r="AB23" s="117">
        <f>-STOA!N23</f>
        <v>-39.090000000000003</v>
      </c>
      <c r="AC23">
        <f t="shared" si="0"/>
        <v>7.7891012617877138</v>
      </c>
      <c r="AD23">
        <f t="shared" si="1"/>
        <v>798.80899611833706</v>
      </c>
      <c r="AE23">
        <f>'IDT-1'!B23</f>
        <v>0</v>
      </c>
      <c r="AF23" s="26"/>
      <c r="AG23">
        <f t="shared" si="2"/>
        <v>798.80899611833706</v>
      </c>
      <c r="AI23" s="75">
        <f>PXIL!H23</f>
        <v>0</v>
      </c>
      <c r="AJ23" s="75">
        <f>PXIL!N23</f>
        <v>0</v>
      </c>
      <c r="AK23" s="75">
        <f>RTM_IEX!H23</f>
        <v>77.11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628.94078722132463</v>
      </c>
      <c r="P24" s="77">
        <v>53.01</v>
      </c>
      <c r="Q24" s="77">
        <v>19.276078909904413</v>
      </c>
      <c r="R24" s="80">
        <v>0</v>
      </c>
      <c r="S24" s="80">
        <v>0</v>
      </c>
      <c r="T24" s="78">
        <f>SUMPRODUCT(LTA!F24:AJ24,LTA!F$101:AJ$101,LTA!F$103:AJ$103)</f>
        <v>10.81</v>
      </c>
      <c r="U24" s="78">
        <f>SUMPRODUCT(LTA!F24:AJ24,LTA!F$102:AJ$102,LTA!F$103:AJ$103)</f>
        <v>21.15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4.22</v>
      </c>
      <c r="AB24" s="117">
        <f>-STOA!N24</f>
        <v>-39.090000000000003</v>
      </c>
      <c r="AC24">
        <f t="shared" si="0"/>
        <v>8.4386149134151278</v>
      </c>
      <c r="AD24">
        <f t="shared" si="1"/>
        <v>871.96785196982489</v>
      </c>
      <c r="AE24">
        <f>'IDT-1'!B24</f>
        <v>0</v>
      </c>
      <c r="AF24" s="26"/>
      <c r="AG24">
        <f t="shared" si="2"/>
        <v>871.96785196982489</v>
      </c>
      <c r="AI24" s="75">
        <f>PXIL!H24</f>
        <v>0</v>
      </c>
      <c r="AJ24" s="75">
        <f>PXIL!N24</f>
        <v>0</v>
      </c>
      <c r="AK24" s="75">
        <f>RTM_IEX!H24</f>
        <v>83.86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714.87383590704371</v>
      </c>
      <c r="P25" s="77">
        <v>53.01</v>
      </c>
      <c r="Q25" s="77">
        <v>19.276078909904413</v>
      </c>
      <c r="R25" s="80">
        <v>0</v>
      </c>
      <c r="S25" s="80">
        <v>0</v>
      </c>
      <c r="T25" s="78">
        <f>SUMPRODUCT(LTA!F25:AJ25,LTA!F$101:AJ$101,LTA!F$103:AJ$103)</f>
        <v>10.81</v>
      </c>
      <c r="U25" s="78">
        <f>SUMPRODUCT(LTA!F25:AJ25,LTA!F$102:AJ$102,LTA!F$103:AJ$103)</f>
        <v>21.240000000000002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4.22</v>
      </c>
      <c r="AB25" s="117">
        <f>-STOA!N25</f>
        <v>-39.090000000000003</v>
      </c>
      <c r="AC25">
        <f t="shared" si="0"/>
        <v>9.1207835130637527</v>
      </c>
      <c r="AD25">
        <f t="shared" si="1"/>
        <v>948.80484242115631</v>
      </c>
      <c r="AE25">
        <f>'IDT-1'!B25</f>
        <v>0</v>
      </c>
      <c r="AF25" s="26"/>
      <c r="AG25">
        <f t="shared" si="2"/>
        <v>948.80484242115631</v>
      </c>
      <c r="AI25" s="75">
        <f>PXIL!H25</f>
        <v>0</v>
      </c>
      <c r="AJ25" s="75">
        <f>PXIL!N25</f>
        <v>0</v>
      </c>
      <c r="AK25" s="75">
        <f>RTM_IEX!H25</f>
        <v>59.76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732.38273374843777</v>
      </c>
      <c r="P26" s="77">
        <v>85.089999999999989</v>
      </c>
      <c r="Q26" s="77">
        <v>32.51</v>
      </c>
      <c r="R26" s="80">
        <v>0</v>
      </c>
      <c r="S26" s="80">
        <v>0</v>
      </c>
      <c r="T26" s="78">
        <f>SUMPRODUCT(LTA!F26:AJ26,LTA!F$101:AJ$101,LTA!F$103:AJ$103)</f>
        <v>10.83</v>
      </c>
      <c r="U26" s="78">
        <f>SUMPRODUCT(LTA!F26:AJ26,LTA!F$102:AJ$102,LTA!F$103:AJ$103)</f>
        <v>21.1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4.22</v>
      </c>
      <c r="AB26" s="117">
        <f>-STOA!N26</f>
        <v>-39.090000000000003</v>
      </c>
      <c r="AC26">
        <f t="shared" si="0"/>
        <v>9.9609443196608627</v>
      </c>
      <c r="AD26">
        <f t="shared" si="1"/>
        <v>1043.4375005460488</v>
      </c>
      <c r="AE26">
        <f>'IDT-1'!B26</f>
        <v>0</v>
      </c>
      <c r="AF26" s="26"/>
      <c r="AG26">
        <f t="shared" si="2"/>
        <v>1043.4375005460488</v>
      </c>
      <c r="AI26" s="75">
        <f>PXIL!H26</f>
        <v>0</v>
      </c>
      <c r="AJ26" s="75">
        <f>PXIL!N26</f>
        <v>0</v>
      </c>
      <c r="AK26" s="75">
        <f>RTM_IEX!H26</f>
        <v>92.53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99.615804943782365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818.90272010398212</v>
      </c>
      <c r="P27" s="77">
        <v>113.38000000000001</v>
      </c>
      <c r="Q27" s="77">
        <v>38.19</v>
      </c>
      <c r="R27" s="80">
        <v>0</v>
      </c>
      <c r="S27" s="80">
        <v>0</v>
      </c>
      <c r="T27" s="78">
        <f>SUMPRODUCT(LTA!F27:AJ27,LTA!F$101:AJ$101,LTA!F$103:AJ$103)</f>
        <v>10.92</v>
      </c>
      <c r="U27" s="78">
        <f>SUMPRODUCT(LTA!F27:AJ27,LTA!F$102:AJ$102,LTA!F$103:AJ$103)</f>
        <v>21.02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25.710000000000004</v>
      </c>
      <c r="AB27" s="117">
        <f>-STOA!N27</f>
        <v>-225.3</v>
      </c>
      <c r="AC27">
        <f t="shared" si="0"/>
        <v>13.593135409002929</v>
      </c>
      <c r="AD27">
        <f t="shared" si="1"/>
        <v>1078.4811007560338</v>
      </c>
      <c r="AE27">
        <f>'IDT-1'!B27</f>
        <v>81</v>
      </c>
      <c r="AF27" s="26"/>
      <c r="AG27">
        <f t="shared" si="2"/>
        <v>1159.4811007560338</v>
      </c>
      <c r="AI27" s="75">
        <f>PXIL!H27</f>
        <v>0</v>
      </c>
      <c r="AJ27" s="75">
        <f>PXIL!N27</f>
        <v>0</v>
      </c>
      <c r="AK27" s="75">
        <f>RTM_IEX!H27</f>
        <v>175.43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99.615804943782365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857.5905384510927</v>
      </c>
      <c r="P28" s="77">
        <v>117.59548768321694</v>
      </c>
      <c r="Q28" s="77">
        <v>38.19</v>
      </c>
      <c r="R28" s="80">
        <v>0.51</v>
      </c>
      <c r="S28" s="80">
        <v>0</v>
      </c>
      <c r="T28" s="78">
        <f>SUMPRODUCT(LTA!F28:AJ28,LTA!F$101:AJ$101,LTA!F$103:AJ$103)</f>
        <v>11</v>
      </c>
      <c r="U28" s="78">
        <f>SUMPRODUCT(LTA!F28:AJ28,LTA!F$102:AJ$102,LTA!F$103:AJ$103)</f>
        <v>20.91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25.710000000000004</v>
      </c>
      <c r="AB28" s="117">
        <f>-STOA!N28</f>
        <v>-225.3</v>
      </c>
      <c r="AC28">
        <f t="shared" si="0"/>
        <v>14.068188502069811</v>
      </c>
      <c r="AD28">
        <f t="shared" si="1"/>
        <v>1131.9893536932943</v>
      </c>
      <c r="AE28">
        <f>'IDT-1'!B28</f>
        <v>160</v>
      </c>
      <c r="AF28" s="26"/>
      <c r="AG28">
        <f t="shared" si="2"/>
        <v>1291.9893536932943</v>
      </c>
      <c r="AI28" s="75">
        <f>PXIL!H28</f>
        <v>0</v>
      </c>
      <c r="AJ28" s="75">
        <f>PXIL!N28</f>
        <v>0</v>
      </c>
      <c r="AK28" s="75">
        <f>RTM_IEX!H28</f>
        <v>186.03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99.615804943782365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866.28024543035986</v>
      </c>
      <c r="P29" s="77">
        <v>117.59548768321694</v>
      </c>
      <c r="Q29" s="77">
        <v>38.19</v>
      </c>
      <c r="R29" s="80">
        <v>4.72</v>
      </c>
      <c r="S29" s="80">
        <v>0</v>
      </c>
      <c r="T29" s="78">
        <f>SUMPRODUCT(LTA!F29:AJ29,LTA!F$101:AJ$101,LTA!F$103:AJ$103)</f>
        <v>11.1</v>
      </c>
      <c r="U29" s="78">
        <f>SUMPRODUCT(LTA!F29:AJ29,LTA!F$102:AJ$102,LTA!F$103:AJ$103)</f>
        <v>21.04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25.710000000000004</v>
      </c>
      <c r="AB29" s="117">
        <f>-STOA!N29</f>
        <v>-225.3</v>
      </c>
      <c r="AC29">
        <f t="shared" si="0"/>
        <v>14.268561923487361</v>
      </c>
      <c r="AD29">
        <f t="shared" si="1"/>
        <v>1154.558687251144</v>
      </c>
      <c r="AE29">
        <f>'IDT-1'!B29</f>
        <v>205</v>
      </c>
      <c r="AF29" s="26"/>
      <c r="AG29">
        <f t="shared" si="2"/>
        <v>1359.558687251144</v>
      </c>
      <c r="AI29" s="75">
        <f>PXIL!H29</f>
        <v>0</v>
      </c>
      <c r="AJ29" s="75">
        <f>PXIL!N29</f>
        <v>0</v>
      </c>
      <c r="AK29" s="75">
        <f>RTM_IEX!H29</f>
        <v>195.67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101.71333305259614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860.09426742419873</v>
      </c>
      <c r="P30" s="77">
        <v>117.59548768321694</v>
      </c>
      <c r="Q30" s="77">
        <v>38.19</v>
      </c>
      <c r="R30" s="80">
        <v>12.74</v>
      </c>
      <c r="S30" s="80">
        <v>0</v>
      </c>
      <c r="T30" s="78">
        <f>SUMPRODUCT(LTA!F30:AJ30,LTA!F$101:AJ$101,LTA!F$103:AJ$103)</f>
        <v>11.459999999999999</v>
      </c>
      <c r="U30" s="78">
        <f>SUMPRODUCT(LTA!F30:AJ30,LTA!F$102:AJ$102,LTA!F$103:AJ$103)</f>
        <v>20.58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25.710000000000004</v>
      </c>
      <c r="AB30" s="117">
        <f>-STOA!N30</f>
        <v>-225.3</v>
      </c>
      <c r="AC30">
        <f t="shared" si="0"/>
        <v>14.378663564390704</v>
      </c>
      <c r="AD30">
        <f t="shared" si="1"/>
        <v>1166.9601357128931</v>
      </c>
      <c r="AE30">
        <f>'IDT-1'!B30</f>
        <v>260</v>
      </c>
      <c r="AF30" s="26"/>
      <c r="AG30">
        <f t="shared" si="2"/>
        <v>1426.9601357128931</v>
      </c>
      <c r="AI30" s="75">
        <f>PXIL!H30</f>
        <v>0</v>
      </c>
      <c r="AJ30" s="75">
        <f>PXIL!N30</f>
        <v>0</v>
      </c>
      <c r="AK30" s="75">
        <f>RTM_IEX!H30</f>
        <v>204.35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99.615891450488732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858.73583041049835</v>
      </c>
      <c r="P31" s="77">
        <v>117.59548768321694</v>
      </c>
      <c r="Q31" s="77">
        <v>38.19</v>
      </c>
      <c r="R31" s="80">
        <v>24.77</v>
      </c>
      <c r="S31" s="80">
        <v>0</v>
      </c>
      <c r="T31" s="78">
        <f>SUMPRODUCT(LTA!F31:AJ31,LTA!F$101:AJ$101,LTA!F$103:AJ$103)</f>
        <v>11.72</v>
      </c>
      <c r="U31" s="78">
        <f>SUMPRODUCT(LTA!F31:AJ31,LTA!F$102:AJ$102,LTA!F$103:AJ$103)</f>
        <v>20.88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27.810000000000006</v>
      </c>
      <c r="AB31" s="117">
        <f>-STOA!N31</f>
        <v>-225.3</v>
      </c>
      <c r="AC31">
        <f t="shared" si="0"/>
        <v>14.341739832571594</v>
      </c>
      <c r="AD31">
        <f t="shared" si="1"/>
        <v>1162.8011808289045</v>
      </c>
      <c r="AE31">
        <f>'IDT-1'!B31</f>
        <v>302</v>
      </c>
      <c r="AF31" s="26"/>
      <c r="AG31">
        <f t="shared" si="2"/>
        <v>1464.8011808289045</v>
      </c>
      <c r="AI31" s="75">
        <f>PXIL!H31</f>
        <v>0</v>
      </c>
      <c r="AJ31" s="75">
        <f>PXIL!N31</f>
        <v>0</v>
      </c>
      <c r="AK31" s="75">
        <f>RTM_IEX!H31</f>
        <v>188.92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99.615891450488732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858.97398898931885</v>
      </c>
      <c r="P32" s="77">
        <v>117.59548768321694</v>
      </c>
      <c r="Q32" s="77">
        <v>38.19</v>
      </c>
      <c r="R32" s="80">
        <v>37.19</v>
      </c>
      <c r="S32" s="80">
        <v>0</v>
      </c>
      <c r="T32" s="78">
        <f>SUMPRODUCT(LTA!F32:AJ32,LTA!F$101:AJ$101,LTA!F$103:AJ$103)</f>
        <v>13.100000000000001</v>
      </c>
      <c r="U32" s="78">
        <f>SUMPRODUCT(LTA!F32:AJ32,LTA!F$102:AJ$102,LTA!F$103:AJ$103)</f>
        <v>20.94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31.310000000000002</v>
      </c>
      <c r="AB32" s="117">
        <f>-STOA!N32</f>
        <v>-225.3</v>
      </c>
      <c r="AC32">
        <f t="shared" si="0"/>
        <v>14.572987628065215</v>
      </c>
      <c r="AD32">
        <f t="shared" si="1"/>
        <v>1188.8480916122312</v>
      </c>
      <c r="AE32">
        <f>'IDT-1'!B32</f>
        <v>296.142</v>
      </c>
      <c r="AF32" s="26"/>
      <c r="AG32">
        <f t="shared" si="2"/>
        <v>1484.9900916122313</v>
      </c>
      <c r="AI32" s="75">
        <f>PXIL!H32</f>
        <v>0</v>
      </c>
      <c r="AJ32" s="75">
        <f>PXIL!N32</f>
        <v>0</v>
      </c>
      <c r="AK32" s="75">
        <f>RTM_IEX!H32</f>
        <v>197.6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99.615891450488732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859.5755075604477</v>
      </c>
      <c r="P33" s="77">
        <v>117.59548768321694</v>
      </c>
      <c r="Q33" s="77">
        <v>38.19</v>
      </c>
      <c r="R33" s="80">
        <v>38.500000000000007</v>
      </c>
      <c r="S33" s="80">
        <v>0</v>
      </c>
      <c r="T33" s="78">
        <f>SUMPRODUCT(LTA!F33:AJ33,LTA!F$101:AJ$101,LTA!F$103:AJ$103)</f>
        <v>23.28</v>
      </c>
      <c r="U33" s="78">
        <f>SUMPRODUCT(LTA!F33:AJ33,LTA!F$102:AJ$102,LTA!F$103:AJ$103)</f>
        <v>19.48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35.510000000000005</v>
      </c>
      <c r="AB33" s="117">
        <f>-STOA!N33</f>
        <v>-225.3</v>
      </c>
      <c r="AC33">
        <f t="shared" si="0"/>
        <v>14.432024991491149</v>
      </c>
      <c r="AD33">
        <f t="shared" si="1"/>
        <v>1172.9705728199344</v>
      </c>
      <c r="AE33">
        <f>'IDT-1'!B33</f>
        <v>298</v>
      </c>
      <c r="AF33" s="26"/>
      <c r="AG33">
        <f t="shared" si="2"/>
        <v>1470.9705728199344</v>
      </c>
      <c r="AI33" s="75">
        <f>PXIL!H33</f>
        <v>0</v>
      </c>
      <c r="AJ33" s="75">
        <f>PXIL!N33</f>
        <v>0</v>
      </c>
      <c r="AK33" s="75">
        <f>RTM_IEX!H33</f>
        <v>166.75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99.615891450488732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837.61018717403704</v>
      </c>
      <c r="P34" s="77">
        <v>117.59548768321694</v>
      </c>
      <c r="Q34" s="77">
        <v>38.19</v>
      </c>
      <c r="R34" s="80">
        <v>38.500000000000007</v>
      </c>
      <c r="S34" s="80">
        <v>0</v>
      </c>
      <c r="T34" s="78">
        <f>SUMPRODUCT(LTA!F34:AJ34,LTA!F$101:AJ$101,LTA!F$103:AJ$103)</f>
        <v>39.840000000000003</v>
      </c>
      <c r="U34" s="78">
        <f>SUMPRODUCT(LTA!F34:AJ34,LTA!F$102:AJ$102,LTA!F$103:AJ$103)</f>
        <v>19.5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43.210000000000008</v>
      </c>
      <c r="AB34" s="117">
        <f>-STOA!N34</f>
        <v>-225.3</v>
      </c>
      <c r="AC34">
        <f t="shared" si="0"/>
        <v>14.401530172090736</v>
      </c>
      <c r="AD34">
        <f t="shared" si="1"/>
        <v>1169.535747252924</v>
      </c>
      <c r="AE34">
        <f>'IDT-1'!B34</f>
        <v>299</v>
      </c>
      <c r="AF34" s="26"/>
      <c r="AG34">
        <f t="shared" si="2"/>
        <v>1468.535747252924</v>
      </c>
      <c r="AI34" s="75">
        <f>PXIL!H34</f>
        <v>0</v>
      </c>
      <c r="AJ34" s="75">
        <f>PXIL!N34</f>
        <v>0</v>
      </c>
      <c r="AK34" s="75">
        <f>RTM_IEX!H34</f>
        <v>160.97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99.615891450488732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794.24222765331456</v>
      </c>
      <c r="P35" s="77">
        <v>117.59548768321694</v>
      </c>
      <c r="Q35" s="77">
        <v>38.19</v>
      </c>
      <c r="R35" s="80">
        <v>43.5</v>
      </c>
      <c r="S35" s="80">
        <v>0</v>
      </c>
      <c r="T35" s="78">
        <f>SUMPRODUCT(LTA!F35:AJ35,LTA!F$101:AJ$101,LTA!F$103:AJ$103)</f>
        <v>72.179999999999993</v>
      </c>
      <c r="U35" s="78">
        <f>SUMPRODUCT(LTA!F35:AJ35,LTA!F$102:AJ$102,LTA!F$103:AJ$103)</f>
        <v>36.08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46.52</v>
      </c>
      <c r="AB35" s="117">
        <f>-STOA!N35</f>
        <v>-225.3</v>
      </c>
      <c r="AC35">
        <f t="shared" si="0"/>
        <v>14.778012128308378</v>
      </c>
      <c r="AD35">
        <f t="shared" si="1"/>
        <v>1211.9413057759841</v>
      </c>
      <c r="AE35">
        <f>'IDT-1'!B35</f>
        <v>279</v>
      </c>
      <c r="AF35" s="26"/>
      <c r="AG35">
        <f t="shared" si="2"/>
        <v>1490.9413057759841</v>
      </c>
      <c r="AI35" s="75">
        <f>PXIL!H35</f>
        <v>0</v>
      </c>
      <c r="AJ35" s="75">
        <f>PXIL!N35</f>
        <v>0</v>
      </c>
      <c r="AK35" s="75">
        <f>RTM_IEX!H35</f>
        <v>189.89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99.615891450488732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770.64825831351584</v>
      </c>
      <c r="P36" s="77">
        <v>117.59548768321694</v>
      </c>
      <c r="Q36" s="77">
        <v>38.19</v>
      </c>
      <c r="R36" s="80">
        <v>43.5</v>
      </c>
      <c r="S36" s="80">
        <v>0</v>
      </c>
      <c r="T36" s="78">
        <f>SUMPRODUCT(LTA!F36:AJ36,LTA!F$101:AJ$101,LTA!F$103:AJ$103)</f>
        <v>108.65</v>
      </c>
      <c r="U36" s="78">
        <f>SUMPRODUCT(LTA!F36:AJ36,LTA!F$102:AJ$102,LTA!F$103:AJ$103)</f>
        <v>36.089999999999996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50.02</v>
      </c>
      <c r="AB36" s="117">
        <f>-STOA!N36</f>
        <v>-225.3</v>
      </c>
      <c r="AC36">
        <f t="shared" si="0"/>
        <v>14.947641198118149</v>
      </c>
      <c r="AD36">
        <f t="shared" si="1"/>
        <v>1231.0477073663753</v>
      </c>
      <c r="AE36">
        <f>'IDT-1'!B36</f>
        <v>275</v>
      </c>
      <c r="AF36" s="26"/>
      <c r="AG36">
        <f t="shared" si="2"/>
        <v>1506.0477073663753</v>
      </c>
      <c r="AI36" s="75">
        <f>PXIL!H36</f>
        <v>0</v>
      </c>
      <c r="AJ36" s="75">
        <f>PXIL!N36</f>
        <v>0</v>
      </c>
      <c r="AK36" s="75">
        <f>RTM_IEX!H36</f>
        <v>192.78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99.618356580195496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739.35302935118079</v>
      </c>
      <c r="P37" s="77">
        <v>117.59548768321694</v>
      </c>
      <c r="Q37" s="77">
        <v>38.19</v>
      </c>
      <c r="R37" s="80">
        <v>43.5</v>
      </c>
      <c r="S37" s="80">
        <v>0</v>
      </c>
      <c r="T37" s="78">
        <f>SUMPRODUCT(LTA!F37:AJ37,LTA!F$101:AJ$101,LTA!F$103:AJ$103)</f>
        <v>144.65</v>
      </c>
      <c r="U37" s="78">
        <f>SUMPRODUCT(LTA!F37:AJ37,LTA!F$102:AJ$102,LTA!F$103:AJ$103)</f>
        <v>36.18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57.02</v>
      </c>
      <c r="AB37" s="117">
        <f>-STOA!N37</f>
        <v>-225.3</v>
      </c>
      <c r="AC37">
        <f t="shared" si="0"/>
        <v>15.241712876391022</v>
      </c>
      <c r="AD37">
        <f t="shared" si="1"/>
        <v>1264.1708718554746</v>
      </c>
      <c r="AE37">
        <f>'IDT-1'!B37</f>
        <v>258</v>
      </c>
      <c r="AF37" s="26"/>
      <c r="AG37">
        <f t="shared" si="2"/>
        <v>1522.1708718554746</v>
      </c>
      <c r="AI37" s="75">
        <f>PXIL!H37</f>
        <v>0</v>
      </c>
      <c r="AJ37" s="75">
        <f>PXIL!N37</f>
        <v>0</v>
      </c>
      <c r="AK37" s="75">
        <f>RTM_IEX!H37</f>
        <v>214.4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99.618356580195496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731.36505085898079</v>
      </c>
      <c r="P38" s="77">
        <v>117.59548768321694</v>
      </c>
      <c r="Q38" s="77">
        <v>38.19</v>
      </c>
      <c r="R38" s="80">
        <v>43.5</v>
      </c>
      <c r="S38" s="80">
        <v>0</v>
      </c>
      <c r="T38" s="78">
        <f>SUMPRODUCT(LTA!F38:AJ38,LTA!F$101:AJ$101,LTA!F$103:AJ$103)</f>
        <v>175.73</v>
      </c>
      <c r="U38" s="78">
        <f>SUMPRODUCT(LTA!F38:AJ38,LTA!F$102:AJ$102,LTA!F$103:AJ$103)</f>
        <v>36.25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66.12</v>
      </c>
      <c r="AB38" s="117">
        <f>-STOA!N38</f>
        <v>-225.3</v>
      </c>
      <c r="AC38">
        <f t="shared" si="0"/>
        <v>15.479594665659659</v>
      </c>
      <c r="AD38">
        <f t="shared" si="1"/>
        <v>1290.9650115740055</v>
      </c>
      <c r="AE38">
        <f>'IDT-1'!B38</f>
        <v>236</v>
      </c>
      <c r="AF38" s="26"/>
      <c r="AG38">
        <f t="shared" si="2"/>
        <v>1526.9650115740055</v>
      </c>
      <c r="AI38" s="75">
        <f>PXIL!H38</f>
        <v>0</v>
      </c>
      <c r="AJ38" s="75">
        <f>PXIL!N38</f>
        <v>0</v>
      </c>
      <c r="AK38" s="75">
        <f>RTM_IEX!H38</f>
        <v>209.17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99.618356580195496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701.9278632298807</v>
      </c>
      <c r="P39" s="77">
        <v>117.59548768321694</v>
      </c>
      <c r="Q39" s="77">
        <v>38.19</v>
      </c>
      <c r="R39" s="80">
        <v>43.5</v>
      </c>
      <c r="S39" s="80">
        <v>0</v>
      </c>
      <c r="T39" s="78">
        <f>SUMPRODUCT(LTA!F39:AJ39,LTA!F$101:AJ$101,LTA!F$103:AJ$103)</f>
        <v>204.17000000000002</v>
      </c>
      <c r="U39" s="78">
        <f>SUMPRODUCT(LTA!F39:AJ39,LTA!F$102:AJ$102,LTA!F$103:AJ$103)</f>
        <v>36.19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80.12</v>
      </c>
      <c r="AB39" s="117">
        <f>-STOA!N39</f>
        <v>-225.3</v>
      </c>
      <c r="AC39">
        <f t="shared" si="0"/>
        <v>15.516082740279057</v>
      </c>
      <c r="AD39">
        <f t="shared" si="1"/>
        <v>1295.0748956152268</v>
      </c>
      <c r="AE39">
        <f>'IDT-1'!B39</f>
        <v>232</v>
      </c>
      <c r="AF39" s="26"/>
      <c r="AG39">
        <f t="shared" si="2"/>
        <v>1527.0748956152268</v>
      </c>
      <c r="AI39" s="75">
        <f>PXIL!H39</f>
        <v>0</v>
      </c>
      <c r="AJ39" s="75">
        <f>PXIL!N39</f>
        <v>0</v>
      </c>
      <c r="AK39" s="75">
        <f>RTM_IEX!H39</f>
        <v>200.49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99.618356580195496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679.97896090838071</v>
      </c>
      <c r="P40" s="77">
        <v>117.59548768321694</v>
      </c>
      <c r="Q40" s="77">
        <v>38.19</v>
      </c>
      <c r="R40" s="80">
        <v>43.5</v>
      </c>
      <c r="S40" s="80">
        <v>0</v>
      </c>
      <c r="T40" s="78">
        <f>SUMPRODUCT(LTA!F40:AJ40,LTA!F$101:AJ$101,LTA!F$103:AJ$103)</f>
        <v>231.47000000000003</v>
      </c>
      <c r="U40" s="78">
        <f>SUMPRODUCT(LTA!F40:AJ40,LTA!F$102:AJ$102,LTA!F$103:AJ$103)</f>
        <v>36.200000000000003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92.02000000000001</v>
      </c>
      <c r="AB40" s="117">
        <f>-STOA!N40</f>
        <v>-225.3</v>
      </c>
      <c r="AC40">
        <f t="shared" si="0"/>
        <v>15.549268399849856</v>
      </c>
      <c r="AD40">
        <f t="shared" si="1"/>
        <v>1298.8128076341559</v>
      </c>
      <c r="AE40">
        <f>'IDT-1'!B40</f>
        <v>243</v>
      </c>
      <c r="AF40" s="26"/>
      <c r="AG40">
        <f t="shared" si="2"/>
        <v>1541.8128076341559</v>
      </c>
      <c r="AI40" s="75">
        <f>PXIL!H40</f>
        <v>0</v>
      </c>
      <c r="AJ40" s="75">
        <f>PXIL!N40</f>
        <v>0</v>
      </c>
      <c r="AK40" s="75">
        <f>RTM_IEX!H40</f>
        <v>187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99.618356580195496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675.48125642348509</v>
      </c>
      <c r="P41" s="77">
        <v>117.59548768321694</v>
      </c>
      <c r="Q41" s="77">
        <v>38.19</v>
      </c>
      <c r="R41" s="80">
        <v>43.5</v>
      </c>
      <c r="S41" s="80">
        <v>0</v>
      </c>
      <c r="T41" s="78">
        <f>SUMPRODUCT(LTA!F41:AJ41,LTA!F$101:AJ$101,LTA!F$103:AJ$103)</f>
        <v>253.93</v>
      </c>
      <c r="U41" s="78">
        <f>SUMPRODUCT(LTA!F41:AJ41,LTA!F$102:AJ$102,LTA!F$103:AJ$103)</f>
        <v>20.38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36.630000000000003</v>
      </c>
      <c r="Z41" s="75">
        <f>IEX!N41</f>
        <v>0</v>
      </c>
      <c r="AA41" s="117">
        <f>STOA!H41</f>
        <v>99.02000000000001</v>
      </c>
      <c r="AB41" s="117">
        <f>-STOA!N41</f>
        <v>-225.3</v>
      </c>
      <c r="AC41">
        <f t="shared" si="0"/>
        <v>15.663600600382777</v>
      </c>
      <c r="AD41">
        <f t="shared" si="1"/>
        <v>1311.6907709487275</v>
      </c>
      <c r="AE41">
        <f>'IDT-1'!B41</f>
        <v>207.97399999999999</v>
      </c>
      <c r="AF41" s="26"/>
      <c r="AG41">
        <f t="shared" si="2"/>
        <v>1519.6647709487274</v>
      </c>
      <c r="AI41" s="75">
        <f>PXIL!H41</f>
        <v>0</v>
      </c>
      <c r="AJ41" s="75">
        <f>PXIL!N41</f>
        <v>0</v>
      </c>
      <c r="AK41" s="75">
        <f>RTM_IEX!H41</f>
        <v>154.22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99.618356580195496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670.26402977807527</v>
      </c>
      <c r="P42" s="77">
        <v>117.59548768321694</v>
      </c>
      <c r="Q42" s="77">
        <v>38.19</v>
      </c>
      <c r="R42" s="80">
        <v>43.5</v>
      </c>
      <c r="S42" s="80">
        <v>0</v>
      </c>
      <c r="T42" s="78">
        <f>SUMPRODUCT(LTA!F42:AJ42,LTA!F$101:AJ$101,LTA!F$103:AJ$103)</f>
        <v>275.25000000000006</v>
      </c>
      <c r="U42" s="78">
        <f>SUMPRODUCT(LTA!F42:AJ42,LTA!F$102:AJ$102,LTA!F$103:AJ$103)</f>
        <v>19.98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15.42</v>
      </c>
      <c r="Z42" s="75">
        <f>IEX!N42</f>
        <v>0</v>
      </c>
      <c r="AA42" s="117">
        <f>STOA!H42</f>
        <v>107.42000000000002</v>
      </c>
      <c r="AB42" s="117">
        <f>-STOA!N42</f>
        <v>-225.3</v>
      </c>
      <c r="AC42">
        <f t="shared" si="0"/>
        <v>15.663625005903167</v>
      </c>
      <c r="AD42">
        <f t="shared" si="1"/>
        <v>1311.6935198977969</v>
      </c>
      <c r="AE42">
        <f>'IDT-1'!B42</f>
        <v>205.994</v>
      </c>
      <c r="AF42" s="26"/>
      <c r="AG42">
        <f t="shared" si="2"/>
        <v>1517.6875198977968</v>
      </c>
      <c r="AI42" s="75">
        <f>PXIL!H42</f>
        <v>0</v>
      </c>
      <c r="AJ42" s="75">
        <f>PXIL!N42</f>
        <v>0</v>
      </c>
      <c r="AK42" s="75">
        <f>RTM_IEX!H42</f>
        <v>151.33000000000001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684.96823111993569</v>
      </c>
      <c r="P43" s="77">
        <v>117.59548768321694</v>
      </c>
      <c r="Q43" s="77">
        <v>38.19</v>
      </c>
      <c r="R43" s="80">
        <v>43.5</v>
      </c>
      <c r="S43" s="80">
        <v>0</v>
      </c>
      <c r="T43" s="78">
        <f>SUMPRODUCT(LTA!F43:AJ43,LTA!F$101:AJ$101,LTA!F$103:AJ$103)</f>
        <v>296.54999999999995</v>
      </c>
      <c r="U43" s="78">
        <f>SUMPRODUCT(LTA!F43:AJ43,LTA!F$102:AJ$102,LTA!F$103:AJ$103)</f>
        <v>19.66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116.52000000000001</v>
      </c>
      <c r="AB43" s="117">
        <f>-STOA!N43</f>
        <v>-225.3</v>
      </c>
      <c r="AC43">
        <f t="shared" si="0"/>
        <v>16.184900439805819</v>
      </c>
      <c r="AD43">
        <f t="shared" si="1"/>
        <v>1370.4080892255593</v>
      </c>
      <c r="AE43">
        <f>'IDT-1'!B43</f>
        <v>135</v>
      </c>
      <c r="AF43" s="26"/>
      <c r="AG43">
        <f t="shared" si="2"/>
        <v>1505.4080892255593</v>
      </c>
      <c r="AI43" s="75">
        <f>PXIL!H43</f>
        <v>0</v>
      </c>
      <c r="AJ43" s="75">
        <f>PXIL!N43</f>
        <v>0</v>
      </c>
      <c r="AK43" s="75">
        <f>RTM_IEX!H43</f>
        <v>181.2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684.97320989113575</v>
      </c>
      <c r="P44" s="77">
        <v>117.59548768321694</v>
      </c>
      <c r="Q44" s="77">
        <v>38.19</v>
      </c>
      <c r="R44" s="80">
        <v>43.5</v>
      </c>
      <c r="S44" s="80">
        <v>0</v>
      </c>
      <c r="T44" s="78">
        <f>SUMPRODUCT(LTA!F44:AJ44,LTA!F$101:AJ$101,LTA!F$103:AJ$103)</f>
        <v>312.7</v>
      </c>
      <c r="U44" s="78">
        <f>SUMPRODUCT(LTA!F44:AJ44,LTA!F$102:AJ$102,LTA!F$103:AJ$103)</f>
        <v>19.100000000000001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121.42000000000002</v>
      </c>
      <c r="AB44" s="117">
        <f>-STOA!N44</f>
        <v>-225.3</v>
      </c>
      <c r="AC44">
        <f t="shared" si="0"/>
        <v>16.458624252992379</v>
      </c>
      <c r="AD44">
        <f t="shared" si="1"/>
        <v>1401.2393441835727</v>
      </c>
      <c r="AE44">
        <f>'IDT-1'!B44</f>
        <v>100</v>
      </c>
      <c r="AF44" s="26"/>
      <c r="AG44">
        <f t="shared" si="2"/>
        <v>1501.2393441835727</v>
      </c>
      <c r="AI44" s="75">
        <f>PXIL!H44</f>
        <v>0</v>
      </c>
      <c r="AJ44" s="75">
        <f>PXIL!N44</f>
        <v>0</v>
      </c>
      <c r="AK44" s="75">
        <f>RTM_IEX!H44</f>
        <v>191.81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685.13451284256223</v>
      </c>
      <c r="P45" s="77">
        <v>117.59548768321694</v>
      </c>
      <c r="Q45" s="77">
        <v>38.19</v>
      </c>
      <c r="R45" s="80">
        <v>43.5</v>
      </c>
      <c r="S45" s="80">
        <v>0</v>
      </c>
      <c r="T45" s="78">
        <f>SUMPRODUCT(LTA!F45:AJ45,LTA!F$101:AJ$101,LTA!F$103:AJ$103)</f>
        <v>327.15999999999997</v>
      </c>
      <c r="U45" s="78">
        <f>SUMPRODUCT(LTA!F45:AJ45,LTA!F$102:AJ$102,LTA!F$103:AJ$103)</f>
        <v>18.670000000000002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127.02000000000001</v>
      </c>
      <c r="AB45" s="117">
        <f>-STOA!N45</f>
        <v>-225.3</v>
      </c>
      <c r="AC45">
        <f t="shared" si="0"/>
        <v>16.785467718964931</v>
      </c>
      <c r="AD45">
        <f t="shared" si="1"/>
        <v>1438.0538036690266</v>
      </c>
      <c r="AE45">
        <f>'IDT-1'!B45</f>
        <v>78</v>
      </c>
      <c r="AF45" s="26"/>
      <c r="AG45">
        <f t="shared" si="2"/>
        <v>1516.0538036690266</v>
      </c>
      <c r="AI45" s="75">
        <f>PXIL!H45</f>
        <v>0</v>
      </c>
      <c r="AJ45" s="75">
        <f>PXIL!N45</f>
        <v>0</v>
      </c>
      <c r="AK45" s="75">
        <f>RTM_IEX!H45</f>
        <v>209.16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685.13326814976222</v>
      </c>
      <c r="P46" s="77">
        <v>117.59548768321694</v>
      </c>
      <c r="Q46" s="77">
        <v>38.19</v>
      </c>
      <c r="R46" s="80">
        <v>43.5</v>
      </c>
      <c r="S46" s="80">
        <v>0</v>
      </c>
      <c r="T46" s="78">
        <f>SUMPRODUCT(LTA!F46:AJ46,LTA!F$101:AJ$101,LTA!F$103:AJ$103)</f>
        <v>340.39000000000004</v>
      </c>
      <c r="U46" s="78">
        <f>SUMPRODUCT(LTA!F46:AJ46,LTA!F$102:AJ$102,LTA!F$103:AJ$103)</f>
        <v>18.260000000000002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136.82</v>
      </c>
      <c r="AB46" s="117">
        <f>-STOA!N46</f>
        <v>-225.3</v>
      </c>
      <c r="AC46">
        <f t="shared" si="0"/>
        <v>17.027016765668289</v>
      </c>
      <c r="AD46">
        <f t="shared" si="1"/>
        <v>1465.2610099295232</v>
      </c>
      <c r="AE46">
        <f>'IDT-1'!B46</f>
        <v>40</v>
      </c>
      <c r="AF46" s="26"/>
      <c r="AG46">
        <f t="shared" si="2"/>
        <v>1505.2610099295232</v>
      </c>
      <c r="AI46" s="75">
        <f>PXIL!H46</f>
        <v>0</v>
      </c>
      <c r="AJ46" s="75">
        <f>PXIL!N46</f>
        <v>0</v>
      </c>
      <c r="AK46" s="75">
        <f>RTM_IEX!H46</f>
        <v>213.99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656.63347585715007</v>
      </c>
      <c r="P47" s="77">
        <v>117.59548768321694</v>
      </c>
      <c r="Q47" s="77">
        <v>38.19</v>
      </c>
      <c r="R47" s="80">
        <v>43.5</v>
      </c>
      <c r="S47" s="80">
        <v>0</v>
      </c>
      <c r="T47" s="78">
        <f>SUMPRODUCT(LTA!F47:AJ47,LTA!F$101:AJ$101,LTA!F$103:AJ$103)</f>
        <v>352.51</v>
      </c>
      <c r="U47" s="78">
        <f>SUMPRODUCT(LTA!F47:AJ47,LTA!F$102:AJ$102,LTA!F$103:AJ$103)</f>
        <v>18.16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141.02000000000001</v>
      </c>
      <c r="AB47" s="117">
        <f>-STOA!N47</f>
        <v>-225.3</v>
      </c>
      <c r="AC47">
        <f t="shared" si="0"/>
        <v>16.825586593493306</v>
      </c>
      <c r="AD47">
        <f t="shared" si="1"/>
        <v>1442.5726478090862</v>
      </c>
      <c r="AE47">
        <f>'IDT-1'!B47</f>
        <v>31</v>
      </c>
      <c r="AF47" s="26"/>
      <c r="AG47">
        <f t="shared" si="2"/>
        <v>1473.5726478090862</v>
      </c>
      <c r="AI47" s="75">
        <f>PXIL!H47</f>
        <v>0</v>
      </c>
      <c r="AJ47" s="75">
        <f>PXIL!N47</f>
        <v>0</v>
      </c>
      <c r="AK47" s="75">
        <f>RTM_IEX!H47</f>
        <v>203.38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647.4418216979418</v>
      </c>
      <c r="P48" s="77">
        <v>117.59548768321694</v>
      </c>
      <c r="Q48" s="77">
        <v>38.19</v>
      </c>
      <c r="R48" s="80">
        <v>43.5</v>
      </c>
      <c r="S48" s="80">
        <v>0</v>
      </c>
      <c r="T48" s="78">
        <f>SUMPRODUCT(LTA!F48:AJ48,LTA!F$101:AJ$101,LTA!F$103:AJ$103)</f>
        <v>362.94000000000005</v>
      </c>
      <c r="U48" s="78">
        <f>SUMPRODUCT(LTA!F48:AJ48,LTA!F$102:AJ$102,LTA!F$103:AJ$103)</f>
        <v>18.259999999999998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145.92000000000002</v>
      </c>
      <c r="AB48" s="117">
        <f>-STOA!N48</f>
        <v>-225.3</v>
      </c>
      <c r="AC48">
        <f t="shared" si="0"/>
        <v>16.770220036892272</v>
      </c>
      <c r="AD48">
        <f t="shared" si="1"/>
        <v>1436.336360206479</v>
      </c>
      <c r="AE48">
        <f>'IDT-1'!B48</f>
        <v>21</v>
      </c>
      <c r="AF48" s="26"/>
      <c r="AG48">
        <f t="shared" si="2"/>
        <v>1457.336360206479</v>
      </c>
      <c r="AI48" s="75">
        <f>PXIL!H48</f>
        <v>0</v>
      </c>
      <c r="AJ48" s="75">
        <f>PXIL!N48</f>
        <v>0</v>
      </c>
      <c r="AK48" s="75">
        <f>RTM_IEX!H48</f>
        <v>190.85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639.21624928484971</v>
      </c>
      <c r="P49" s="77">
        <v>117.59548768321694</v>
      </c>
      <c r="Q49" s="77">
        <v>38.19</v>
      </c>
      <c r="R49" s="80">
        <v>43.5</v>
      </c>
      <c r="S49" s="80">
        <v>0</v>
      </c>
      <c r="T49" s="78">
        <f>SUMPRODUCT(LTA!F49:AJ49,LTA!F$101:AJ$101,LTA!F$103:AJ$103)</f>
        <v>367.84999999999997</v>
      </c>
      <c r="U49" s="78">
        <f>SUMPRODUCT(LTA!F49:AJ49,LTA!F$102:AJ$102,LTA!F$103:AJ$103)</f>
        <v>17.939999999999998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148.02000000000001</v>
      </c>
      <c r="AB49" s="117">
        <f>-STOA!N49</f>
        <v>-225.3</v>
      </c>
      <c r="AC49">
        <f t="shared" si="0"/>
        <v>16.76515499965706</v>
      </c>
      <c r="AD49">
        <f t="shared" si="1"/>
        <v>1435.7658528306217</v>
      </c>
      <c r="AE49">
        <f>'IDT-1'!B49</f>
        <v>0</v>
      </c>
      <c r="AF49" s="26"/>
      <c r="AG49">
        <f t="shared" si="2"/>
        <v>1435.7658528306217</v>
      </c>
      <c r="AI49" s="75">
        <f>PXIL!H49</f>
        <v>0</v>
      </c>
      <c r="AJ49" s="75">
        <f>PXIL!N49</f>
        <v>0</v>
      </c>
      <c r="AK49" s="75">
        <f>RTM_IEX!H49</f>
        <v>191.81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639.20255810324977</v>
      </c>
      <c r="P50" s="77">
        <v>117.59548768321694</v>
      </c>
      <c r="Q50" s="77">
        <v>38.19</v>
      </c>
      <c r="R50" s="80">
        <v>43.5</v>
      </c>
      <c r="S50" s="80">
        <v>0</v>
      </c>
      <c r="T50" s="78">
        <f>SUMPRODUCT(LTA!F50:AJ50,LTA!F$101:AJ$101,LTA!F$103:AJ$103)</f>
        <v>369.71000000000004</v>
      </c>
      <c r="U50" s="78">
        <f>SUMPRODUCT(LTA!F50:AJ50,LTA!F$102:AJ$102,LTA!F$103:AJ$103)</f>
        <v>17.869999999999997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148.02000000000001</v>
      </c>
      <c r="AB50" s="117">
        <f>-STOA!N50</f>
        <v>-225.3</v>
      </c>
      <c r="AC50">
        <f t="shared" si="0"/>
        <v>16.594226517258981</v>
      </c>
      <c r="AD50">
        <f t="shared" si="1"/>
        <v>1416.5130901314201</v>
      </c>
      <c r="AE50">
        <f>'IDT-1'!B50</f>
        <v>0</v>
      </c>
      <c r="AF50" s="26"/>
      <c r="AG50">
        <f t="shared" si="2"/>
        <v>1416.5130901314201</v>
      </c>
      <c r="AI50" s="75">
        <f>PXIL!H50</f>
        <v>0</v>
      </c>
      <c r="AJ50" s="75">
        <f>PXIL!N50</f>
        <v>0</v>
      </c>
      <c r="AK50" s="75">
        <f>RTM_IEX!H50</f>
        <v>170.61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667.5475068260597</v>
      </c>
      <c r="P51" s="77">
        <v>117.59548768321694</v>
      </c>
      <c r="Q51" s="77">
        <v>38.19</v>
      </c>
      <c r="R51" s="80">
        <v>43.5</v>
      </c>
      <c r="S51" s="80">
        <v>0</v>
      </c>
      <c r="T51" s="78">
        <f>SUMPRODUCT(LTA!F51:AJ51,LTA!F$101:AJ$101,LTA!F$103:AJ$103)</f>
        <v>370.85999999999996</v>
      </c>
      <c r="U51" s="78">
        <f>SUMPRODUCT(LTA!F51:AJ51,LTA!F$102:AJ$102,LTA!F$103:AJ$103)</f>
        <v>17.89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148.02000000000001</v>
      </c>
      <c r="AB51" s="117">
        <f>-STOA!N51</f>
        <v>-225.3</v>
      </c>
      <c r="AC51">
        <f t="shared" si="0"/>
        <v>16.07357406601971</v>
      </c>
      <c r="AD51">
        <f t="shared" si="1"/>
        <v>1357.8686913054694</v>
      </c>
      <c r="AE51">
        <f>'IDT-1'!B51</f>
        <v>0</v>
      </c>
      <c r="AF51" s="26"/>
      <c r="AG51">
        <f t="shared" si="2"/>
        <v>1357.8686913054694</v>
      </c>
      <c r="AI51" s="75">
        <f>PXIL!H51</f>
        <v>0</v>
      </c>
      <c r="AJ51" s="75">
        <f>PXIL!N51</f>
        <v>0</v>
      </c>
      <c r="AK51" s="75">
        <f>RTM_IEX!H51</f>
        <v>81.93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651.56840687204226</v>
      </c>
      <c r="P52" s="77">
        <v>117.59548768321694</v>
      </c>
      <c r="Q52" s="77">
        <v>38.19</v>
      </c>
      <c r="R52" s="80">
        <v>43.5</v>
      </c>
      <c r="S52" s="80">
        <v>0</v>
      </c>
      <c r="T52" s="78">
        <f>SUMPRODUCT(LTA!F52:AJ52,LTA!F$101:AJ$101,LTA!F$103:AJ$103)</f>
        <v>371.87</v>
      </c>
      <c r="U52" s="78">
        <f>SUMPRODUCT(LTA!F52:AJ52,LTA!F$102:AJ$102,LTA!F$103:AJ$103)</f>
        <v>17.95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148.02000000000001</v>
      </c>
      <c r="AB52" s="117">
        <f>-STOA!N52</f>
        <v>-225.3</v>
      </c>
      <c r="AC52">
        <f t="shared" si="0"/>
        <v>15.798141986424357</v>
      </c>
      <c r="AD52">
        <f t="shared" si="1"/>
        <v>1326.8450234310474</v>
      </c>
      <c r="AE52">
        <f>'IDT-1'!B52</f>
        <v>0</v>
      </c>
      <c r="AF52" s="26"/>
      <c r="AG52">
        <f t="shared" si="2"/>
        <v>1326.8450234310474</v>
      </c>
      <c r="AI52" s="75">
        <f>PXIL!H52</f>
        <v>0</v>
      </c>
      <c r="AJ52" s="75">
        <f>PXIL!N52</f>
        <v>0</v>
      </c>
      <c r="AK52" s="75">
        <f>RTM_IEX!H52</f>
        <v>65.540000000000006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652.37607305649965</v>
      </c>
      <c r="P53" s="77">
        <v>117.59548768321694</v>
      </c>
      <c r="Q53" s="77">
        <v>38.19</v>
      </c>
      <c r="R53" s="80">
        <v>43.5</v>
      </c>
      <c r="S53" s="80">
        <v>0</v>
      </c>
      <c r="T53" s="78">
        <f>SUMPRODUCT(LTA!F53:AJ53,LTA!F$101:AJ$101,LTA!F$103:AJ$103)</f>
        <v>371.19</v>
      </c>
      <c r="U53" s="78">
        <f>SUMPRODUCT(LTA!F53:AJ53,LTA!F$102:AJ$102,LTA!F$103:AJ$103)</f>
        <v>17.309999999999999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148.02000000000001</v>
      </c>
      <c r="AB53" s="117">
        <f>-STOA!N53</f>
        <v>-225.3</v>
      </c>
      <c r="AC53">
        <f t="shared" si="0"/>
        <v>15.954849448847581</v>
      </c>
      <c r="AD53">
        <f t="shared" si="1"/>
        <v>1344.4959821530813</v>
      </c>
      <c r="AE53">
        <f>'IDT-1'!B53</f>
        <v>0</v>
      </c>
      <c r="AF53" s="26"/>
      <c r="AG53">
        <f t="shared" si="2"/>
        <v>1344.4959821530813</v>
      </c>
      <c r="AI53" s="75">
        <f>PXIL!H53</f>
        <v>0</v>
      </c>
      <c r="AJ53" s="75">
        <f>PXIL!N53</f>
        <v>0</v>
      </c>
      <c r="AK53" s="75">
        <f>RTM_IEX!H53</f>
        <v>83.86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652.73673239076174</v>
      </c>
      <c r="P54" s="77">
        <v>117.59548768321694</v>
      </c>
      <c r="Q54" s="77">
        <v>38.19</v>
      </c>
      <c r="R54" s="80">
        <v>43.5</v>
      </c>
      <c r="S54" s="80">
        <v>0</v>
      </c>
      <c r="T54" s="78">
        <f>SUMPRODUCT(LTA!F54:AJ54,LTA!F$101:AJ$101,LTA!F$103:AJ$103)</f>
        <v>370.48</v>
      </c>
      <c r="U54" s="78">
        <f>SUMPRODUCT(LTA!F54:AJ54,LTA!F$102:AJ$102,LTA!F$103:AJ$103)</f>
        <v>17.48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148.02000000000001</v>
      </c>
      <c r="AB54" s="117">
        <f>-STOA!N54</f>
        <v>-225.3</v>
      </c>
      <c r="AC54">
        <f t="shared" si="0"/>
        <v>15.741191250989086</v>
      </c>
      <c r="AD54">
        <f t="shared" si="1"/>
        <v>1320.430299685202</v>
      </c>
      <c r="AE54">
        <f>'IDT-1'!B54</f>
        <v>0</v>
      </c>
      <c r="AF54" s="26"/>
      <c r="AG54">
        <f t="shared" si="2"/>
        <v>1320.430299685202</v>
      </c>
      <c r="AI54" s="75">
        <f>PXIL!H54</f>
        <v>0</v>
      </c>
      <c r="AJ54" s="75">
        <f>PXIL!N54</f>
        <v>0</v>
      </c>
      <c r="AK54" s="75">
        <f>RTM_IEX!H54</f>
        <v>59.76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654.12449731237939</v>
      </c>
      <c r="P55" s="77">
        <v>117.59548768321694</v>
      </c>
      <c r="Q55" s="77">
        <v>38.19</v>
      </c>
      <c r="R55" s="80">
        <v>43.5</v>
      </c>
      <c r="S55" s="80">
        <v>0</v>
      </c>
      <c r="T55" s="78">
        <f>SUMPRODUCT(LTA!F55:AJ55,LTA!F$101:AJ$101,LTA!F$103:AJ$103)</f>
        <v>369.59000000000003</v>
      </c>
      <c r="U55" s="78">
        <f>SUMPRODUCT(LTA!F55:AJ55,LTA!F$102:AJ$102,LTA!F$103:AJ$103)</f>
        <v>17.440000000000001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148.02000000000001</v>
      </c>
      <c r="AB55" s="117">
        <f>-STOA!N55</f>
        <v>-225.3</v>
      </c>
      <c r="AC55">
        <f t="shared" si="0"/>
        <v>15.308112857521277</v>
      </c>
      <c r="AD55">
        <f t="shared" si="1"/>
        <v>1251.5611430002875</v>
      </c>
      <c r="AE55">
        <f>'IDT-1'!B55</f>
        <v>0</v>
      </c>
      <c r="AF55" s="26"/>
      <c r="AG55">
        <f t="shared" si="2"/>
        <v>1251.5611430002875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648.97397803761316</v>
      </c>
      <c r="P56" s="77">
        <v>117.59548768321694</v>
      </c>
      <c r="Q56" s="77">
        <v>38.19</v>
      </c>
      <c r="R56" s="80">
        <v>43.5</v>
      </c>
      <c r="S56" s="80">
        <v>0</v>
      </c>
      <c r="T56" s="78">
        <f>SUMPRODUCT(LTA!F56:AJ56,LTA!F$101:AJ$101,LTA!F$103:AJ$103)</f>
        <v>368.26</v>
      </c>
      <c r="U56" s="78">
        <f>SUMPRODUCT(LTA!F56:AJ56,LTA!F$102:AJ$102,LTA!F$103:AJ$103)</f>
        <v>17.560000000000002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148.02000000000001</v>
      </c>
      <c r="AB56" s="117">
        <f>-STOA!N56</f>
        <v>-225.3</v>
      </c>
      <c r="AC56">
        <f t="shared" si="0"/>
        <v>15.447459093391629</v>
      </c>
      <c r="AD56">
        <f t="shared" si="1"/>
        <v>1223.0612774896508</v>
      </c>
      <c r="AE56">
        <f>'IDT-1'!B56</f>
        <v>0</v>
      </c>
      <c r="AF56" s="26"/>
      <c r="AG56">
        <f t="shared" si="2"/>
        <v>1223.0612774896508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631.42438219662392</v>
      </c>
      <c r="P57" s="77">
        <v>117.59548768321694</v>
      </c>
      <c r="Q57" s="77">
        <v>38.19</v>
      </c>
      <c r="R57" s="80">
        <v>43.5</v>
      </c>
      <c r="S57" s="80">
        <v>0</v>
      </c>
      <c r="T57" s="78">
        <f>SUMPRODUCT(LTA!F57:AJ57,LTA!F$101:AJ$101,LTA!F$103:AJ$103)</f>
        <v>365.48</v>
      </c>
      <c r="U57" s="78">
        <f>SUMPRODUCT(LTA!F57:AJ57,LTA!F$102:AJ$102,LTA!F$103:AJ$103)</f>
        <v>17.260000000000002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143.82</v>
      </c>
      <c r="AB57" s="117">
        <f>-STOA!N57</f>
        <v>-225.3</v>
      </c>
      <c r="AC57">
        <f t="shared" si="0"/>
        <v>15.069152354591409</v>
      </c>
      <c r="AD57">
        <f t="shared" si="1"/>
        <v>1216.609988387462</v>
      </c>
      <c r="AE57">
        <f>'IDT-1'!B57</f>
        <v>0</v>
      </c>
      <c r="AF57" s="26"/>
      <c r="AG57">
        <f t="shared" si="2"/>
        <v>1216.609988387462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627.79268514711907</v>
      </c>
      <c r="P58" s="77">
        <v>117.59548768321694</v>
      </c>
      <c r="Q58" s="77">
        <v>38.19</v>
      </c>
      <c r="R58" s="80">
        <v>43.5</v>
      </c>
      <c r="S58" s="80">
        <v>0</v>
      </c>
      <c r="T58" s="78">
        <f>SUMPRODUCT(LTA!F58:AJ58,LTA!F$101:AJ$101,LTA!F$103:AJ$103)</f>
        <v>358.28000000000003</v>
      </c>
      <c r="U58" s="78">
        <f>SUMPRODUCT(LTA!F58:AJ58,LTA!F$102:AJ$102,LTA!F$103:AJ$103)</f>
        <v>17.18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141.02000000000001</v>
      </c>
      <c r="AB58" s="117">
        <f>-STOA!N58</f>
        <v>-225.3</v>
      </c>
      <c r="AC58">
        <f t="shared" si="0"/>
        <v>14.930733165511375</v>
      </c>
      <c r="AD58">
        <f t="shared" si="1"/>
        <v>1205.036710527037</v>
      </c>
      <c r="AE58">
        <f>'IDT-1'!B58</f>
        <v>0</v>
      </c>
      <c r="AF58" s="26"/>
      <c r="AG58">
        <f t="shared" si="2"/>
        <v>1205.036710527037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624.57652562855662</v>
      </c>
      <c r="P59" s="77">
        <v>106.99</v>
      </c>
      <c r="Q59" s="77">
        <v>38.19</v>
      </c>
      <c r="R59" s="80">
        <v>43.5</v>
      </c>
      <c r="S59" s="80">
        <v>0</v>
      </c>
      <c r="T59" s="78">
        <f>SUMPRODUCT(LTA!F59:AJ59,LTA!F$101:AJ$101,LTA!F$103:AJ$103)</f>
        <v>347.12</v>
      </c>
      <c r="U59" s="78">
        <f>SUMPRODUCT(LTA!F59:AJ59,LTA!F$102:AJ$102,LTA!F$103:AJ$103)</f>
        <v>17.170000000000002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137.52000000000001</v>
      </c>
      <c r="AB59" s="117">
        <f>-STOA!N59</f>
        <v>-225.3</v>
      </c>
      <c r="AC59">
        <f t="shared" si="0"/>
        <v>14.649853139869375</v>
      </c>
      <c r="AD59">
        <f t="shared" si="1"/>
        <v>1197.5059433509</v>
      </c>
      <c r="AE59">
        <f>'IDT-1'!B59</f>
        <v>0</v>
      </c>
      <c r="AF59" s="26"/>
      <c r="AG59">
        <f t="shared" si="2"/>
        <v>1197.5059433509</v>
      </c>
      <c r="AI59" s="75">
        <f>PXIL!H59</f>
        <v>0</v>
      </c>
      <c r="AJ59" s="75">
        <f>PXIL!N59</f>
        <v>0</v>
      </c>
      <c r="AK59" s="75">
        <f>RTM_IEX!H59</f>
        <v>8.68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624.81084057422538</v>
      </c>
      <c r="P60" s="77">
        <v>117.59548768321694</v>
      </c>
      <c r="Q60" s="77">
        <v>38.19</v>
      </c>
      <c r="R60" s="80">
        <v>43.5</v>
      </c>
      <c r="S60" s="80">
        <v>0</v>
      </c>
      <c r="T60" s="78">
        <f>SUMPRODUCT(LTA!F60:AJ60,LTA!F$101:AJ$101,LTA!F$103:AJ$103)</f>
        <v>333.80999999999995</v>
      </c>
      <c r="U60" s="78">
        <f>SUMPRODUCT(LTA!F60:AJ60,LTA!F$102:AJ$102,LTA!F$103:AJ$103)</f>
        <v>17.43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130.52000000000001</v>
      </c>
      <c r="AB60" s="117">
        <f>-STOA!N60</f>
        <v>-225.3</v>
      </c>
      <c r="AC60">
        <f t="shared" si="0"/>
        <v>14.695963403003569</v>
      </c>
      <c r="AD60">
        <f t="shared" si="1"/>
        <v>1202.6996357166513</v>
      </c>
      <c r="AE60">
        <f>'IDT-1'!B60</f>
        <v>0</v>
      </c>
      <c r="AF60" s="26"/>
      <c r="AG60">
        <f t="shared" si="2"/>
        <v>1202.6996357166513</v>
      </c>
      <c r="AI60" s="75">
        <f>PXIL!H60</f>
        <v>0</v>
      </c>
      <c r="AJ60" s="75">
        <f>PXIL!N60</f>
        <v>0</v>
      </c>
      <c r="AK60" s="75">
        <f>RTM_IEX!H60</f>
        <v>23.13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629.69180299198729</v>
      </c>
      <c r="P61" s="77">
        <v>117.59548768321694</v>
      </c>
      <c r="Q61" s="77">
        <v>38.19</v>
      </c>
      <c r="R61" s="80">
        <v>43.5</v>
      </c>
      <c r="S61" s="80">
        <v>0</v>
      </c>
      <c r="T61" s="78">
        <f>SUMPRODUCT(LTA!F61:AJ61,LTA!F$101:AJ$101,LTA!F$103:AJ$103)</f>
        <v>318.35999999999996</v>
      </c>
      <c r="U61" s="78">
        <f>SUMPRODUCT(LTA!F61:AJ61,LTA!F$102:AJ$102,LTA!F$103:AJ$103)</f>
        <v>17.5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123.52000000000001</v>
      </c>
      <c r="AB61" s="117">
        <f>-STOA!N61</f>
        <v>-225.3</v>
      </c>
      <c r="AC61">
        <f t="shared" si="0"/>
        <v>14.338427872279871</v>
      </c>
      <c r="AD61">
        <f t="shared" si="1"/>
        <v>1162.4281336651366</v>
      </c>
      <c r="AE61">
        <f>'IDT-1'!B61</f>
        <v>0</v>
      </c>
      <c r="AF61" s="26"/>
      <c r="AG61">
        <f t="shared" si="2"/>
        <v>1162.4281336651366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633.48480082780509</v>
      </c>
      <c r="P62" s="77">
        <v>117.59548768321694</v>
      </c>
      <c r="Q62" s="77">
        <v>38.19</v>
      </c>
      <c r="R62" s="80">
        <v>43.5</v>
      </c>
      <c r="S62" s="80">
        <v>0</v>
      </c>
      <c r="T62" s="78">
        <f>SUMPRODUCT(LTA!F62:AJ62,LTA!F$101:AJ$101,LTA!F$103:AJ$103)</f>
        <v>301.78999999999996</v>
      </c>
      <c r="U62" s="78">
        <f>SUMPRODUCT(LTA!F62:AJ62,LTA!F$102:AJ$102,LTA!F$103:AJ$103)</f>
        <v>17.310000000000002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116.52000000000001</v>
      </c>
      <c r="AB62" s="117">
        <f>-STOA!N62</f>
        <v>-225.3</v>
      </c>
      <c r="AC62">
        <f t="shared" si="0"/>
        <v>14.239102253235068</v>
      </c>
      <c r="AD62">
        <f t="shared" si="1"/>
        <v>1151.2404571199993</v>
      </c>
      <c r="AE62">
        <f>'IDT-1'!B62</f>
        <v>0</v>
      </c>
      <c r="AF62" s="26"/>
      <c r="AG62">
        <f t="shared" si="2"/>
        <v>1151.2404571199993</v>
      </c>
      <c r="AI62" s="75">
        <f>PXIL!H62</f>
        <v>0</v>
      </c>
      <c r="AJ62" s="75">
        <f>PXIL!N62</f>
        <v>0</v>
      </c>
      <c r="AK62" s="75">
        <f>RTM_IEX!H62</f>
        <v>8.68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643.07644799029731</v>
      </c>
      <c r="P63" s="77">
        <v>117.59548768321694</v>
      </c>
      <c r="Q63" s="77">
        <v>38.19</v>
      </c>
      <c r="R63" s="80">
        <v>43.5</v>
      </c>
      <c r="S63" s="80">
        <v>0</v>
      </c>
      <c r="T63" s="78">
        <f>SUMPRODUCT(LTA!F63:AJ63,LTA!F$101:AJ$101,LTA!F$103:AJ$103)</f>
        <v>283.31</v>
      </c>
      <c r="U63" s="78">
        <f>SUMPRODUCT(LTA!F63:AJ63,LTA!F$102:AJ$102,LTA!F$103:AJ$103)</f>
        <v>17.62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109.59</v>
      </c>
      <c r="AB63" s="117">
        <f>-STOA!N63</f>
        <v>-225.3</v>
      </c>
      <c r="AC63">
        <f t="shared" si="0"/>
        <v>14.484284748264997</v>
      </c>
      <c r="AD63">
        <f t="shared" si="1"/>
        <v>1178.8569217874613</v>
      </c>
      <c r="AE63">
        <f>'IDT-1'!B63</f>
        <v>0</v>
      </c>
      <c r="AF63" s="26"/>
      <c r="AG63">
        <f t="shared" si="2"/>
        <v>1178.8569217874613</v>
      </c>
      <c r="AI63" s="75">
        <f>PXIL!H63</f>
        <v>0</v>
      </c>
      <c r="AJ63" s="75">
        <f>PXIL!N63</f>
        <v>0</v>
      </c>
      <c r="AK63" s="75">
        <f>RTM_IEX!H63</f>
        <v>52.05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641.93544845874976</v>
      </c>
      <c r="P64" s="77">
        <v>117.59548768321694</v>
      </c>
      <c r="Q64" s="77">
        <v>38.19</v>
      </c>
      <c r="R64" s="80">
        <v>43.5</v>
      </c>
      <c r="S64" s="80">
        <v>0</v>
      </c>
      <c r="T64" s="78">
        <f>SUMPRODUCT(LTA!F64:AJ64,LTA!F$101:AJ$101,LTA!F$103:AJ$103)</f>
        <v>261.58999999999997</v>
      </c>
      <c r="U64" s="78">
        <f>SUMPRODUCT(LTA!F64:AJ64,LTA!F$102:AJ$102,LTA!F$103:AJ$103)</f>
        <v>16.72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99.09</v>
      </c>
      <c r="AB64" s="117">
        <f>-STOA!N64</f>
        <v>-225.3</v>
      </c>
      <c r="AC64">
        <f t="shared" si="0"/>
        <v>14.402461715980921</v>
      </c>
      <c r="AD64">
        <f t="shared" si="1"/>
        <v>1169.6406729692822</v>
      </c>
      <c r="AE64">
        <f>'IDT-1'!B64</f>
        <v>0</v>
      </c>
      <c r="AF64" s="26"/>
      <c r="AG64">
        <f t="shared" si="2"/>
        <v>1169.6406729692822</v>
      </c>
      <c r="AI64" s="75">
        <f>PXIL!H64</f>
        <v>0</v>
      </c>
      <c r="AJ64" s="75">
        <f>PXIL!N64</f>
        <v>0</v>
      </c>
      <c r="AK64" s="75">
        <f>RTM_IEX!H64</f>
        <v>76.150000000000006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671.87381595902673</v>
      </c>
      <c r="P65" s="77">
        <v>117.59548768321694</v>
      </c>
      <c r="Q65" s="77">
        <v>38.19</v>
      </c>
      <c r="R65" s="80">
        <v>43.5</v>
      </c>
      <c r="S65" s="80">
        <v>0</v>
      </c>
      <c r="T65" s="78">
        <f>SUMPRODUCT(LTA!F65:AJ65,LTA!F$101:AJ$101,LTA!F$103:AJ$103)</f>
        <v>238.94</v>
      </c>
      <c r="U65" s="78">
        <f>SUMPRODUCT(LTA!F65:AJ65,LTA!F$102:AJ$102,LTA!F$103:AJ$103)</f>
        <v>16.91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88.59</v>
      </c>
      <c r="AB65" s="117">
        <f>-STOA!N65</f>
        <v>-225.3</v>
      </c>
      <c r="AC65">
        <f t="shared" si="0"/>
        <v>14.129911349983361</v>
      </c>
      <c r="AD65">
        <f t="shared" si="1"/>
        <v>1138.941590835557</v>
      </c>
      <c r="AE65">
        <f>'IDT-1'!B65</f>
        <v>0</v>
      </c>
      <c r="AF65" s="26"/>
      <c r="AG65">
        <f t="shared" si="2"/>
        <v>1138.941590835557</v>
      </c>
      <c r="AI65" s="75">
        <f>PXIL!H65</f>
        <v>0</v>
      </c>
      <c r="AJ65" s="75">
        <f>PXIL!N65</f>
        <v>0</v>
      </c>
      <c r="AK65" s="75">
        <f>RTM_IEX!H65</f>
        <v>48.2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695.28070104303106</v>
      </c>
      <c r="P66" s="77">
        <v>117.59548768321694</v>
      </c>
      <c r="Q66" s="77">
        <v>38.19</v>
      </c>
      <c r="R66" s="80">
        <v>43.5</v>
      </c>
      <c r="S66" s="80">
        <v>0</v>
      </c>
      <c r="T66" s="78">
        <f>SUMPRODUCT(LTA!F66:AJ66,LTA!F$101:AJ$101,LTA!F$103:AJ$103)</f>
        <v>215.60999999999999</v>
      </c>
      <c r="U66" s="78">
        <f>SUMPRODUCT(LTA!F66:AJ66,LTA!F$102:AJ$102,LTA!F$103:AJ$103)</f>
        <v>17.04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79.490000000000009</v>
      </c>
      <c r="AB66" s="117">
        <f>-STOA!N66</f>
        <v>-225.3</v>
      </c>
      <c r="AC66">
        <f t="shared" si="0"/>
        <v>14.026131938722596</v>
      </c>
      <c r="AD66">
        <f t="shared" si="1"/>
        <v>1127.2522553308218</v>
      </c>
      <c r="AE66">
        <f>'IDT-1'!B66</f>
        <v>0</v>
      </c>
      <c r="AF66" s="26"/>
      <c r="AG66">
        <f t="shared" si="2"/>
        <v>1127.2522553308218</v>
      </c>
      <c r="AI66" s="75">
        <f>PXIL!H66</f>
        <v>0</v>
      </c>
      <c r="AJ66" s="75">
        <f>PXIL!N66</f>
        <v>0</v>
      </c>
      <c r="AK66" s="75">
        <f>RTM_IEX!H66</f>
        <v>45.3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640.65640475966472</v>
      </c>
      <c r="P67" s="77">
        <v>117.59548768321694</v>
      </c>
      <c r="Q67" s="77">
        <v>38.19</v>
      </c>
      <c r="R67" s="80">
        <v>43.5</v>
      </c>
      <c r="S67" s="80">
        <v>0</v>
      </c>
      <c r="T67" s="78">
        <f>SUMPRODUCT(LTA!F67:AJ67,LTA!F$101:AJ$101,LTA!F$103:AJ$103)</f>
        <v>188.14</v>
      </c>
      <c r="U67" s="78">
        <f>SUMPRODUCT(LTA!F67:AJ67,LTA!F$102:AJ$102,LTA!F$103:AJ$103)</f>
        <v>17.309999999999999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70.39</v>
      </c>
      <c r="AB67" s="117">
        <f>-STOA!N67</f>
        <v>-225.3</v>
      </c>
      <c r="AC67">
        <f t="shared" si="0"/>
        <v>13.963966131428975</v>
      </c>
      <c r="AD67">
        <f t="shared" si="1"/>
        <v>1120.2501248547494</v>
      </c>
      <c r="AE67">
        <f>'IDT-1'!B67</f>
        <v>0</v>
      </c>
      <c r="AF67" s="26"/>
      <c r="AG67">
        <f t="shared" si="2"/>
        <v>1120.2501248547494</v>
      </c>
      <c r="AI67" s="75">
        <f>PXIL!H67</f>
        <v>0</v>
      </c>
      <c r="AJ67" s="75">
        <f>PXIL!N67</f>
        <v>0</v>
      </c>
      <c r="AK67" s="75">
        <f>RTM_IEX!H67</f>
        <v>129.16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650.37259979254975</v>
      </c>
      <c r="P68" s="77">
        <v>117.59548768321694</v>
      </c>
      <c r="Q68" s="77">
        <v>38.19</v>
      </c>
      <c r="R68" s="80">
        <v>43.999999999999993</v>
      </c>
      <c r="S68" s="80">
        <v>0</v>
      </c>
      <c r="T68" s="78">
        <f>SUMPRODUCT(LTA!F68:AJ68,LTA!F$101:AJ$101,LTA!F$103:AJ$103)</f>
        <v>157.38999999999999</v>
      </c>
      <c r="U68" s="78">
        <f>SUMPRODUCT(LTA!F68:AJ68,LTA!F$102:AJ$102,LTA!F$103:AJ$103)</f>
        <v>17.52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60.59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14.131484647718363</v>
      </c>
      <c r="AD68">
        <f t="shared" ref="AD68:AD98" si="4">SUM(B68:AB68,AI68:AR68)-AC68</f>
        <v>1139.1188013713449</v>
      </c>
      <c r="AE68">
        <f>'IDT-1'!B68</f>
        <v>0</v>
      </c>
      <c r="AF68" s="26"/>
      <c r="AG68">
        <f t="shared" ref="AG68:AG98" si="5">SUM(AD68:AF68)+AT68</f>
        <v>1139.1188013713449</v>
      </c>
      <c r="AI68" s="75">
        <f>PXIL!H68</f>
        <v>0</v>
      </c>
      <c r="AJ68" s="75">
        <f>PXIL!N68</f>
        <v>0</v>
      </c>
      <c r="AK68" s="75">
        <f>RTM_IEX!H68</f>
        <v>178.32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666.9565789286645</v>
      </c>
      <c r="P69" s="77">
        <v>117.59548768321694</v>
      </c>
      <c r="Q69" s="77">
        <v>38.19</v>
      </c>
      <c r="R69" s="80">
        <v>29.64</v>
      </c>
      <c r="S69" s="80">
        <v>0</v>
      </c>
      <c r="T69" s="78">
        <f>SUMPRODUCT(LTA!F69:AJ69,LTA!F$101:AJ$101,LTA!F$103:AJ$103)</f>
        <v>127.08999999999999</v>
      </c>
      <c r="U69" s="78">
        <f>SUMPRODUCT(LTA!F69:AJ69,LTA!F$102:AJ$102,LTA!F$103:AJ$103)</f>
        <v>17.43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53.59</v>
      </c>
      <c r="AB69" s="117">
        <f>-STOA!N69</f>
        <v>-225.3</v>
      </c>
      <c r="AC69">
        <f t="shared" si="3"/>
        <v>14.246095664116172</v>
      </c>
      <c r="AD69">
        <f t="shared" si="4"/>
        <v>1152.0281694910618</v>
      </c>
      <c r="AE69">
        <f>'IDT-1'!B69</f>
        <v>19</v>
      </c>
      <c r="AF69" s="26"/>
      <c r="AG69">
        <f t="shared" si="5"/>
        <v>1171.0281694910618</v>
      </c>
      <c r="AI69" s="75">
        <f>PXIL!H69</f>
        <v>0</v>
      </c>
      <c r="AJ69" s="75">
        <f>PXIL!N69</f>
        <v>0</v>
      </c>
      <c r="AK69" s="75">
        <f>RTM_IEX!H69</f>
        <v>226.51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703.21526020584986</v>
      </c>
      <c r="P70" s="77">
        <v>117.59548768321694</v>
      </c>
      <c r="Q70" s="77">
        <v>38.19</v>
      </c>
      <c r="R70" s="80">
        <v>13.410000000000002</v>
      </c>
      <c r="S70" s="80">
        <v>0</v>
      </c>
      <c r="T70" s="78">
        <f>SUMPRODUCT(LTA!F70:AJ70,LTA!F$101:AJ$101,LTA!F$103:AJ$103)</f>
        <v>94.09</v>
      </c>
      <c r="U70" s="78">
        <f>SUMPRODUCT(LTA!F70:AJ70,LTA!F$102:AJ$102,LTA!F$103:AJ$103)</f>
        <v>17.380000000000003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46.59</v>
      </c>
      <c r="AB70" s="117">
        <f>-STOA!N70</f>
        <v>-225.3</v>
      </c>
      <c r="AC70">
        <f t="shared" si="3"/>
        <v>14.061460059355403</v>
      </c>
      <c r="AD70">
        <f t="shared" si="4"/>
        <v>1131.231486373008</v>
      </c>
      <c r="AE70">
        <f>'IDT-1'!B70</f>
        <v>51</v>
      </c>
      <c r="AF70" s="26"/>
      <c r="AG70">
        <f t="shared" si="5"/>
        <v>1182.231486373008</v>
      </c>
      <c r="AI70" s="75">
        <f>PXIL!H70</f>
        <v>0</v>
      </c>
      <c r="AJ70" s="75">
        <f>PXIL!N70</f>
        <v>0</v>
      </c>
      <c r="AK70" s="75">
        <f>RTM_IEX!H70</f>
        <v>225.55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732.52995139456459</v>
      </c>
      <c r="P71" s="77">
        <v>117.59548768321694</v>
      </c>
      <c r="Q71" s="77">
        <v>38.19</v>
      </c>
      <c r="R71" s="80">
        <v>4.66</v>
      </c>
      <c r="S71" s="80">
        <v>0</v>
      </c>
      <c r="T71" s="78">
        <f>SUMPRODUCT(LTA!F71:AJ71,LTA!F$101:AJ$101,LTA!F$103:AJ$103)</f>
        <v>72.34</v>
      </c>
      <c r="U71" s="78">
        <f>SUMPRODUCT(LTA!F71:AJ71,LTA!F$102:AJ$102,LTA!F$103:AJ$103)</f>
        <v>17.64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39.590000000000003</v>
      </c>
      <c r="AB71" s="117">
        <f>-STOA!N71</f>
        <v>-225.3</v>
      </c>
      <c r="AC71">
        <f t="shared" si="3"/>
        <v>14.169829341816094</v>
      </c>
      <c r="AD71">
        <f t="shared" si="4"/>
        <v>1143.4378082792621</v>
      </c>
      <c r="AE71">
        <f>'IDT-1'!B71</f>
        <v>106</v>
      </c>
      <c r="AF71" s="26"/>
      <c r="AG71">
        <f t="shared" si="5"/>
        <v>1249.4378082792621</v>
      </c>
      <c r="AI71" s="75">
        <f>PXIL!H71</f>
        <v>0</v>
      </c>
      <c r="AJ71" s="75">
        <f>PXIL!N71</f>
        <v>0</v>
      </c>
      <c r="AK71" s="75">
        <f>RTM_IEX!H71</f>
        <v>245.79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758.07882616834956</v>
      </c>
      <c r="P72" s="77">
        <v>117.59548768321694</v>
      </c>
      <c r="Q72" s="77">
        <v>38.19</v>
      </c>
      <c r="R72" s="80">
        <v>0.62</v>
      </c>
      <c r="S72" s="80">
        <v>0</v>
      </c>
      <c r="T72" s="78">
        <f>SUMPRODUCT(LTA!F72:AJ72,LTA!F$101:AJ$101,LTA!F$103:AJ$103)</f>
        <v>46.85</v>
      </c>
      <c r="U72" s="78">
        <f>SUMPRODUCT(LTA!F72:AJ72,LTA!F$102:AJ$102,LTA!F$103:AJ$103)</f>
        <v>17.66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32.590000000000003</v>
      </c>
      <c r="AB72" s="117">
        <f>-STOA!N72</f>
        <v>-225.3</v>
      </c>
      <c r="AC72">
        <f t="shared" si="3"/>
        <v>14.115787439825398</v>
      </c>
      <c r="AD72">
        <f t="shared" si="4"/>
        <v>1137.3507249550375</v>
      </c>
      <c r="AE72">
        <f>'IDT-1'!B72</f>
        <v>155</v>
      </c>
      <c r="AF72" s="26"/>
      <c r="AG72">
        <f t="shared" si="5"/>
        <v>1292.3507249550375</v>
      </c>
      <c r="AI72" s="75">
        <f>PXIL!H72</f>
        <v>0</v>
      </c>
      <c r="AJ72" s="75">
        <f>PXIL!N72</f>
        <v>0</v>
      </c>
      <c r="AK72" s="75">
        <f>RTM_IEX!H72</f>
        <v>250.61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794.61320064475694</v>
      </c>
      <c r="P73" s="77">
        <v>117.59548768321694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29.82</v>
      </c>
      <c r="U73" s="78">
        <f>SUMPRODUCT(LTA!F73:AJ73,LTA!F$102:AJ$102,LTA!F$103:AJ$103)</f>
        <v>17.649999999999999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28.390000000000004</v>
      </c>
      <c r="AB73" s="117">
        <f>-STOA!N73</f>
        <v>-225.3</v>
      </c>
      <c r="AC73">
        <f t="shared" si="3"/>
        <v>14.338201935217787</v>
      </c>
      <c r="AD73">
        <f t="shared" si="4"/>
        <v>1162.402684936053</v>
      </c>
      <c r="AE73">
        <f>'IDT-1'!B73</f>
        <v>183</v>
      </c>
      <c r="AF73" s="26"/>
      <c r="AG73">
        <f t="shared" si="5"/>
        <v>1345.402684936053</v>
      </c>
      <c r="AI73" s="75">
        <f>PXIL!H73</f>
        <v>0</v>
      </c>
      <c r="AJ73" s="75">
        <f>PXIL!N73</f>
        <v>0</v>
      </c>
      <c r="AK73" s="75">
        <f>RTM_IEX!H73</f>
        <v>261.20999999999998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845.26991864756758</v>
      </c>
      <c r="P74" s="77">
        <v>117.59548768321694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22.18</v>
      </c>
      <c r="U74" s="78">
        <f>SUMPRODUCT(LTA!F74:AJ74,LTA!F$102:AJ$102,LTA!F$103:AJ$103)</f>
        <v>18.02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26.990000000000002</v>
      </c>
      <c r="AB74" s="117">
        <f>-STOA!N74</f>
        <v>-225.3</v>
      </c>
      <c r="AC74">
        <f t="shared" si="3"/>
        <v>14.775533053642519</v>
      </c>
      <c r="AD74">
        <f t="shared" si="4"/>
        <v>1211.6620718204388</v>
      </c>
      <c r="AE74">
        <f>'IDT-1'!B74</f>
        <v>160</v>
      </c>
      <c r="AF74" s="26"/>
      <c r="AG74">
        <f t="shared" si="5"/>
        <v>1371.6620718204388</v>
      </c>
      <c r="AI74" s="75">
        <f>PXIL!H74</f>
        <v>0</v>
      </c>
      <c r="AJ74" s="75">
        <f>PXIL!N74</f>
        <v>0</v>
      </c>
      <c r="AK74" s="75">
        <f>RTM_IEX!H74</f>
        <v>268.92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880.8799450394331</v>
      </c>
      <c r="P75" s="77">
        <v>117.59548768321694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20.09</v>
      </c>
      <c r="U75" s="78">
        <f>SUMPRODUCT(LTA!F75:AJ75,LTA!F$102:AJ$102,LTA!F$103:AJ$103)</f>
        <v>18.950000000000003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26.610000000000007</v>
      </c>
      <c r="AB75" s="117">
        <f>-STOA!N75</f>
        <v>-92.43</v>
      </c>
      <c r="AC75">
        <f t="shared" si="3"/>
        <v>13.811938760948593</v>
      </c>
      <c r="AD75">
        <f t="shared" si="4"/>
        <v>1370.0459514745148</v>
      </c>
      <c r="AE75">
        <f>'IDT-1'!B75</f>
        <v>0</v>
      </c>
      <c r="AF75" s="26"/>
      <c r="AG75">
        <f t="shared" si="5"/>
        <v>1370.0459514745148</v>
      </c>
      <c r="AI75" s="75">
        <f>PXIL!H75</f>
        <v>0</v>
      </c>
      <c r="AJ75" s="75">
        <f>PXIL!N75</f>
        <v>0</v>
      </c>
      <c r="AK75" s="75">
        <f>RTM_IEX!H75</f>
        <v>259.27999999999997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880.97445285731146</v>
      </c>
      <c r="P76" s="77">
        <v>117.59548768321694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22.560000000000002</v>
      </c>
      <c r="U76" s="78">
        <f>SUMPRODUCT(LTA!F76:AJ76,LTA!F$102:AJ$102,LTA!F$103:AJ$103)</f>
        <v>18.990000000000002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26.610000000000007</v>
      </c>
      <c r="AB76" s="117">
        <f>-STOA!N76</f>
        <v>-92.43</v>
      </c>
      <c r="AC76">
        <f t="shared" si="3"/>
        <v>13.834858429745921</v>
      </c>
      <c r="AD76">
        <f t="shared" si="4"/>
        <v>1372.6275396235958</v>
      </c>
      <c r="AE76">
        <f>'IDT-1'!B76</f>
        <v>0</v>
      </c>
      <c r="AF76" s="26"/>
      <c r="AG76">
        <f t="shared" si="5"/>
        <v>1372.6275396235958</v>
      </c>
      <c r="AI76" s="75">
        <f>PXIL!H76</f>
        <v>0</v>
      </c>
      <c r="AJ76" s="75">
        <f>PXIL!N76</f>
        <v>0</v>
      </c>
      <c r="AK76" s="75">
        <f>RTM_IEX!H76</f>
        <v>259.27999999999997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883.21753896893313</v>
      </c>
      <c r="P77" s="77">
        <v>117.59548768321694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22.189999999999998</v>
      </c>
      <c r="U77" s="78">
        <f>SUMPRODUCT(LTA!F77:AJ77,LTA!F$102:AJ$102,LTA!F$103:AJ$103)</f>
        <v>32.950000000000003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26.610000000000007</v>
      </c>
      <c r="AB77" s="117">
        <f>-STOA!N77</f>
        <v>-92.43</v>
      </c>
      <c r="AC77">
        <f t="shared" si="3"/>
        <v>13.889445587528197</v>
      </c>
      <c r="AD77">
        <f t="shared" si="4"/>
        <v>1378.7760385774357</v>
      </c>
      <c r="AE77">
        <f>'IDT-1'!B77</f>
        <v>0</v>
      </c>
      <c r="AF77" s="26"/>
      <c r="AG77">
        <f t="shared" si="5"/>
        <v>1378.7760385774357</v>
      </c>
      <c r="AI77" s="75">
        <f>PXIL!H77</f>
        <v>0</v>
      </c>
      <c r="AJ77" s="75">
        <f>PXIL!N77</f>
        <v>0</v>
      </c>
      <c r="AK77" s="75">
        <f>RTM_IEX!H77</f>
        <v>249.65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882.93978106451129</v>
      </c>
      <c r="P78" s="77">
        <v>117.59548768321694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22.24</v>
      </c>
      <c r="U78" s="78">
        <f>SUMPRODUCT(LTA!F78:AJ78,LTA!F$102:AJ$102,LTA!F$103:AJ$103)</f>
        <v>32.81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26.610000000000007</v>
      </c>
      <c r="AB78" s="117">
        <f>-STOA!N78</f>
        <v>-92.43</v>
      </c>
      <c r="AC78">
        <f t="shared" si="3"/>
        <v>13.784393317969283</v>
      </c>
      <c r="AD78">
        <f t="shared" si="4"/>
        <v>1366.9433329425724</v>
      </c>
      <c r="AE78">
        <f>'IDT-1'!B78</f>
        <v>0</v>
      </c>
      <c r="AF78" s="26"/>
      <c r="AG78">
        <f t="shared" si="5"/>
        <v>1366.9433329425724</v>
      </c>
      <c r="AI78" s="75">
        <f>PXIL!H78</f>
        <v>0</v>
      </c>
      <c r="AJ78" s="75">
        <f>PXIL!N78</f>
        <v>0</v>
      </c>
      <c r="AK78" s="75">
        <f>RTM_IEX!H78</f>
        <v>238.08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842.59762740832912</v>
      </c>
      <c r="P79" s="77">
        <v>117.72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22.060000000000002</v>
      </c>
      <c r="U79" s="78">
        <f>SUMPRODUCT(LTA!F79:AJ79,LTA!F$102:AJ$102,LTA!F$103:AJ$103)</f>
        <v>32.349999999999994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26.610000000000007</v>
      </c>
      <c r="AB79" s="117">
        <f>-STOA!N79</f>
        <v>-92.43</v>
      </c>
      <c r="AC79">
        <f t="shared" si="3"/>
        <v>13.687702074182567</v>
      </c>
      <c r="AD79">
        <f t="shared" si="4"/>
        <v>1356.0523828469597</v>
      </c>
      <c r="AE79">
        <f>'IDT-1'!B79</f>
        <v>0</v>
      </c>
      <c r="AF79" s="26"/>
      <c r="AG79">
        <f t="shared" si="5"/>
        <v>1356.0523828469597</v>
      </c>
      <c r="AI79" s="75">
        <f>PXIL!H79</f>
        <v>0</v>
      </c>
      <c r="AJ79" s="75">
        <f>PXIL!N79</f>
        <v>0</v>
      </c>
      <c r="AK79" s="75">
        <f>RTM_IEX!H79</f>
        <v>267.95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791.77824995113508</v>
      </c>
      <c r="P80" s="77">
        <v>117.72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22</v>
      </c>
      <c r="U80" s="78">
        <f>SUMPRODUCT(LTA!F80:AJ80,LTA!F$102:AJ$102,LTA!F$103:AJ$103)</f>
        <v>31.79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26.610000000000007</v>
      </c>
      <c r="AB80" s="117">
        <f>-STOA!N80</f>
        <v>-92.43</v>
      </c>
      <c r="AC80">
        <f t="shared" si="3"/>
        <v>13.141755552559262</v>
      </c>
      <c r="AD80">
        <f t="shared" si="4"/>
        <v>1294.5589519113894</v>
      </c>
      <c r="AE80">
        <f>'IDT-1'!B80</f>
        <v>47</v>
      </c>
      <c r="AF80" s="26"/>
      <c r="AG80">
        <f t="shared" si="5"/>
        <v>1341.5589519113894</v>
      </c>
      <c r="AI80" s="75">
        <f>PXIL!H80</f>
        <v>0</v>
      </c>
      <c r="AJ80" s="75">
        <f>PXIL!N80</f>
        <v>0</v>
      </c>
      <c r="AK80" s="75">
        <f>RTM_IEX!H80</f>
        <v>257.35000000000002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795.79079571463797</v>
      </c>
      <c r="P81" s="77">
        <v>117.72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22.02</v>
      </c>
      <c r="U81" s="78">
        <f>SUMPRODUCT(LTA!F81:AJ81,LTA!F$102:AJ$102,LTA!F$103:AJ$103)</f>
        <v>30.98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26.610000000000007</v>
      </c>
      <c r="AB81" s="117">
        <f>-STOA!N81</f>
        <v>-92.43</v>
      </c>
      <c r="AC81">
        <f t="shared" si="3"/>
        <v>12.551033955278088</v>
      </c>
      <c r="AD81">
        <f t="shared" si="4"/>
        <v>1228.0222192721733</v>
      </c>
      <c r="AE81">
        <f>'IDT-1'!B81</f>
        <v>78</v>
      </c>
      <c r="AF81" s="26"/>
      <c r="AG81">
        <f t="shared" si="5"/>
        <v>1306.0222192721733</v>
      </c>
      <c r="AI81" s="75">
        <f>PXIL!H81</f>
        <v>0</v>
      </c>
      <c r="AJ81" s="75">
        <f>PXIL!N81</f>
        <v>0</v>
      </c>
      <c r="AK81" s="75">
        <f>RTM_IEX!H81</f>
        <v>187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769.97157179023077</v>
      </c>
      <c r="P82" s="77">
        <v>117.72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21.880000000000003</v>
      </c>
      <c r="U82" s="78">
        <f>SUMPRODUCT(LTA!F82:AJ82,LTA!F$102:AJ$102,LTA!F$103:AJ$103)</f>
        <v>46.14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26.610000000000007</v>
      </c>
      <c r="AB82" s="117">
        <f>-STOA!N82</f>
        <v>-92.43</v>
      </c>
      <c r="AC82">
        <f t="shared" si="3"/>
        <v>12.523760784743306</v>
      </c>
      <c r="AD82">
        <f t="shared" si="4"/>
        <v>1224.9502685183013</v>
      </c>
      <c r="AE82">
        <f>'IDT-1'!B82</f>
        <v>81</v>
      </c>
      <c r="AF82" s="26"/>
      <c r="AG82">
        <f t="shared" si="5"/>
        <v>1305.9502685183013</v>
      </c>
      <c r="AI82" s="75">
        <f>PXIL!H82</f>
        <v>0</v>
      </c>
      <c r="AJ82" s="75">
        <f>PXIL!N82</f>
        <v>0</v>
      </c>
      <c r="AK82" s="75">
        <f>RTM_IEX!H82</f>
        <v>194.7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751.82653496440753</v>
      </c>
      <c r="P83" s="77">
        <v>117.72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19.93</v>
      </c>
      <c r="U83" s="78">
        <f>SUMPRODUCT(LTA!F83:AJ83,LTA!F$102:AJ$102,LTA!F$103:AJ$103)</f>
        <v>45.75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26.759999999999998</v>
      </c>
      <c r="AB83" s="117">
        <f>-STOA!N83</f>
        <v>-92.43</v>
      </c>
      <c r="AC83">
        <f t="shared" si="3"/>
        <v>12.12437246067606</v>
      </c>
      <c r="AD83">
        <f t="shared" si="4"/>
        <v>1179.964620016545</v>
      </c>
      <c r="AE83">
        <f>'IDT-1'!B83</f>
        <v>102</v>
      </c>
      <c r="AF83" s="26"/>
      <c r="AG83">
        <f t="shared" si="5"/>
        <v>1281.964620016545</v>
      </c>
      <c r="AI83" s="75">
        <f>PXIL!H83</f>
        <v>0</v>
      </c>
      <c r="AJ83" s="75">
        <f>PXIL!N83</f>
        <v>0</v>
      </c>
      <c r="AK83" s="75">
        <f>RTM_IEX!H83</f>
        <v>169.65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744.07323005138846</v>
      </c>
      <c r="P84" s="77">
        <v>117.72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20.190000000000001</v>
      </c>
      <c r="U84" s="78">
        <f>SUMPRODUCT(LTA!F84:AJ84,LTA!F$102:AJ$102,LTA!F$103:AJ$103)</f>
        <v>45.160000000000004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26.759999999999998</v>
      </c>
      <c r="AB84" s="117">
        <f>-STOA!N84</f>
        <v>-92.43</v>
      </c>
      <c r="AC84">
        <f t="shared" si="3"/>
        <v>11.909095377441494</v>
      </c>
      <c r="AD84">
        <f t="shared" si="4"/>
        <v>1155.7165921867606</v>
      </c>
      <c r="AE84">
        <f>'IDT-1'!B84</f>
        <v>107</v>
      </c>
      <c r="AF84" s="26"/>
      <c r="AG84">
        <f t="shared" si="5"/>
        <v>1262.7165921867606</v>
      </c>
      <c r="AI84" s="75">
        <f>PXIL!H84</f>
        <v>0</v>
      </c>
      <c r="AJ84" s="75">
        <f>PXIL!N84</f>
        <v>0</v>
      </c>
      <c r="AK84" s="75">
        <f>RTM_IEX!H84</f>
        <v>153.27000000000001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8.6706601754760513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793.38887991210402</v>
      </c>
      <c r="P85" s="77">
        <v>117.72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20.78</v>
      </c>
      <c r="U85" s="78">
        <f>SUMPRODUCT(LTA!F85:AJ85,LTA!F$102:AJ$102,LTA!F$103:AJ$103)</f>
        <v>44.58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26.759999999999998</v>
      </c>
      <c r="AB85" s="117">
        <f>-STOA!N85</f>
        <v>-92.43</v>
      </c>
      <c r="AC85">
        <f t="shared" si="3"/>
        <v>11.421521279647219</v>
      </c>
      <c r="AD85">
        <f t="shared" si="4"/>
        <v>1100.7980188079327</v>
      </c>
      <c r="AE85">
        <f>'IDT-1'!B85</f>
        <v>104</v>
      </c>
      <c r="AF85" s="26"/>
      <c r="AG85">
        <f t="shared" si="5"/>
        <v>1204.7980188079327</v>
      </c>
      <c r="AI85" s="75">
        <f>PXIL!H85</f>
        <v>0</v>
      </c>
      <c r="AJ85" s="75">
        <f>PXIL!N85</f>
        <v>0</v>
      </c>
      <c r="AK85" s="75">
        <f>RTM_IEX!H85</f>
        <v>54.94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8.6706601754760513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804.17224871391431</v>
      </c>
      <c r="P86" s="77">
        <v>117.72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21.25</v>
      </c>
      <c r="U86" s="78">
        <f>SUMPRODUCT(LTA!F86:AJ86,LTA!F$102:AJ$102,LTA!F$103:AJ$103)</f>
        <v>43.669999999999995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26.759999999999998</v>
      </c>
      <c r="AB86" s="117">
        <f>-STOA!N86</f>
        <v>-92.43</v>
      </c>
      <c r="AC86">
        <f t="shared" si="3"/>
        <v>11.368398925103151</v>
      </c>
      <c r="AD86">
        <f t="shared" si="4"/>
        <v>1094.8145099642873</v>
      </c>
      <c r="AE86">
        <f>'IDT-1'!B86</f>
        <v>86</v>
      </c>
      <c r="AF86" s="26"/>
      <c r="AG86">
        <f t="shared" si="5"/>
        <v>1180.8145099642873</v>
      </c>
      <c r="AI86" s="75">
        <f>PXIL!H86</f>
        <v>0</v>
      </c>
      <c r="AJ86" s="75">
        <f>PXIL!N86</f>
        <v>0</v>
      </c>
      <c r="AK86" s="75">
        <f>RTM_IEX!H86</f>
        <v>38.56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8.6706601754760513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801.83194250163115</v>
      </c>
      <c r="P87" s="77">
        <v>117.72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22.130000000000003</v>
      </c>
      <c r="U87" s="78">
        <f>SUMPRODUCT(LTA!F87:AJ87,LTA!F$102:AJ$102,LTA!F$103:AJ$103)</f>
        <v>42.45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4.34</v>
      </c>
      <c r="AB87" s="117">
        <f>-STOA!N87</f>
        <v>-92.43</v>
      </c>
      <c r="AC87">
        <f t="shared" si="3"/>
        <v>11.461236230435059</v>
      </c>
      <c r="AD87">
        <f t="shared" si="4"/>
        <v>1105.2713664466721</v>
      </c>
      <c r="AE87">
        <f>'IDT-1'!B87</f>
        <v>58</v>
      </c>
      <c r="AF87" s="26"/>
      <c r="AG87">
        <f t="shared" si="5"/>
        <v>1163.2713664466721</v>
      </c>
      <c r="AI87" s="75">
        <f>PXIL!H87</f>
        <v>0</v>
      </c>
      <c r="AJ87" s="75">
        <f>PXIL!N87</f>
        <v>0</v>
      </c>
      <c r="AK87" s="75">
        <f>RTM_IEX!H87</f>
        <v>91.57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8.6706601754760513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801.22201529215215</v>
      </c>
      <c r="P88" s="77">
        <v>117.72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21.6</v>
      </c>
      <c r="U88" s="78">
        <f>SUMPRODUCT(LTA!F88:AJ88,LTA!F$102:AJ$102,LTA!F$103:AJ$103)</f>
        <v>41.8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4.34</v>
      </c>
      <c r="AB88" s="117">
        <f>-STOA!N88</f>
        <v>-92.43</v>
      </c>
      <c r="AC88">
        <f t="shared" si="3"/>
        <v>11.521780870991639</v>
      </c>
      <c r="AD88">
        <f t="shared" si="4"/>
        <v>1112.0908945966362</v>
      </c>
      <c r="AE88">
        <f>'IDT-1'!B88</f>
        <v>32</v>
      </c>
      <c r="AF88" s="26"/>
      <c r="AG88">
        <f t="shared" si="5"/>
        <v>1144.0908945966362</v>
      </c>
      <c r="AI88" s="75">
        <f>PXIL!H88</f>
        <v>0</v>
      </c>
      <c r="AJ88" s="75">
        <f>PXIL!N88</f>
        <v>0</v>
      </c>
      <c r="AK88" s="75">
        <f>RTM_IEX!H88</f>
        <v>100.24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742.44060612260853</v>
      </c>
      <c r="P89" s="77">
        <v>117.72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18.009999999999998</v>
      </c>
      <c r="U89" s="78">
        <f>SUMPRODUCT(LTA!F89:AJ89,LTA!F$102:AJ$102,LTA!F$103:AJ$103)</f>
        <v>36.1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4.34</v>
      </c>
      <c r="AB89" s="117">
        <f>-STOA!N89</f>
        <v>-92.43</v>
      </c>
      <c r="AC89">
        <f t="shared" si="3"/>
        <v>11.437216286868226</v>
      </c>
      <c r="AD89">
        <f t="shared" si="4"/>
        <v>1102.5658473485535</v>
      </c>
      <c r="AE89">
        <f>'IDT-1'!B89</f>
        <v>9</v>
      </c>
      <c r="AF89" s="26"/>
      <c r="AG89">
        <f t="shared" si="5"/>
        <v>1111.5658473485535</v>
      </c>
      <c r="AI89" s="75">
        <f>PXIL!H89</f>
        <v>0</v>
      </c>
      <c r="AJ89" s="75">
        <f>PXIL!N89</f>
        <v>0</v>
      </c>
      <c r="AK89" s="75">
        <f>RTM_IEX!H89</f>
        <v>152.30000000000001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742.29789195642934</v>
      </c>
      <c r="P90" s="77">
        <v>117.72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18.25</v>
      </c>
      <c r="U90" s="78">
        <f>SUMPRODUCT(LTA!F90:AJ90,LTA!F$102:AJ$102,LTA!F$103:AJ$103)</f>
        <v>35.300000000000004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4.34</v>
      </c>
      <c r="AB90" s="117">
        <f>-STOA!N90</f>
        <v>-92.43</v>
      </c>
      <c r="AC90">
        <f t="shared" si="3"/>
        <v>11.278352402205851</v>
      </c>
      <c r="AD90">
        <f t="shared" si="4"/>
        <v>1084.671997067037</v>
      </c>
      <c r="AE90">
        <f>'IDT-1'!B90</f>
        <v>0</v>
      </c>
      <c r="AF90" s="26"/>
      <c r="AG90">
        <f t="shared" si="5"/>
        <v>1084.671997067037</v>
      </c>
      <c r="AI90" s="75">
        <f>PXIL!H90</f>
        <v>0</v>
      </c>
      <c r="AJ90" s="75">
        <f>PXIL!N90</f>
        <v>0</v>
      </c>
      <c r="AK90" s="75">
        <f>RTM_IEX!H90</f>
        <v>134.94999999999999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661.88922773177285</v>
      </c>
      <c r="P91" s="77">
        <v>117.70000000000002</v>
      </c>
      <c r="Q91" s="77">
        <v>38.184390423031722</v>
      </c>
      <c r="R91" s="80">
        <v>0</v>
      </c>
      <c r="S91" s="80">
        <v>0</v>
      </c>
      <c r="T91" s="78">
        <f>SUMPRODUCT(LTA!F91:AJ91,LTA!F$101:AJ$101,LTA!F$103:AJ$103)</f>
        <v>18.04</v>
      </c>
      <c r="U91" s="78">
        <f>SUMPRODUCT(LTA!F91:AJ91,LTA!F$102:AJ$102,LTA!F$103:AJ$103)</f>
        <v>34.35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4.24</v>
      </c>
      <c r="AB91" s="117">
        <f>-STOA!N91</f>
        <v>-92.43</v>
      </c>
      <c r="AC91">
        <f t="shared" si="3"/>
        <v>10.796954792751555</v>
      </c>
      <c r="AD91">
        <f t="shared" si="4"/>
        <v>1030.4491208748666</v>
      </c>
      <c r="AE91">
        <f>'IDT-1'!B91</f>
        <v>0</v>
      </c>
      <c r="AF91" s="26"/>
      <c r="AG91">
        <f t="shared" si="5"/>
        <v>1030.4491208748666</v>
      </c>
      <c r="AI91" s="75">
        <f>PXIL!H91</f>
        <v>0</v>
      </c>
      <c r="AJ91" s="75">
        <f>PXIL!N91</f>
        <v>0</v>
      </c>
      <c r="AK91" s="75">
        <f>RTM_IEX!H91</f>
        <v>161.94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661.54404761645833</v>
      </c>
      <c r="P92" s="77">
        <v>117.70000000000002</v>
      </c>
      <c r="Q92" s="77">
        <v>38.184390423031722</v>
      </c>
      <c r="R92" s="80">
        <v>0</v>
      </c>
      <c r="S92" s="80">
        <v>0</v>
      </c>
      <c r="T92" s="78">
        <f>SUMPRODUCT(LTA!F92:AJ92,LTA!F$101:AJ$101,LTA!F$103:AJ$103)</f>
        <v>17.95</v>
      </c>
      <c r="U92" s="78">
        <f>SUMPRODUCT(LTA!F92:AJ92,LTA!F$102:AJ$102,LTA!F$103:AJ$103)</f>
        <v>33.64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4.24</v>
      </c>
      <c r="AB92" s="117">
        <f>-STOA!N92</f>
        <v>-92.43</v>
      </c>
      <c r="AC92">
        <f t="shared" si="3"/>
        <v>10.464445207736787</v>
      </c>
      <c r="AD92">
        <f t="shared" si="4"/>
        <v>992.99645034456671</v>
      </c>
      <c r="AE92">
        <f>'IDT-1'!B92</f>
        <v>0</v>
      </c>
      <c r="AF92" s="26"/>
      <c r="AG92">
        <f t="shared" si="5"/>
        <v>992.99645034456671</v>
      </c>
      <c r="AI92" s="75">
        <f>PXIL!H92</f>
        <v>0</v>
      </c>
      <c r="AJ92" s="75">
        <f>PXIL!N92</f>
        <v>0</v>
      </c>
      <c r="AK92" s="75">
        <f>RTM_IEX!H92</f>
        <v>125.3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661.62543380703664</v>
      </c>
      <c r="P93" s="77">
        <v>117.81463698848377</v>
      </c>
      <c r="Q93" s="77">
        <v>38.184390423031722</v>
      </c>
      <c r="R93" s="80">
        <v>0</v>
      </c>
      <c r="S93" s="80">
        <v>0</v>
      </c>
      <c r="T93" s="78">
        <f>SUMPRODUCT(LTA!F93:AJ93,LTA!F$101:AJ$101,LTA!F$103:AJ$103)</f>
        <v>17.27</v>
      </c>
      <c r="U93" s="78">
        <f>SUMPRODUCT(LTA!F93:AJ93,LTA!F$102:AJ$102,LTA!F$103:AJ$103)</f>
        <v>27.32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4.24</v>
      </c>
      <c r="AB93" s="117">
        <f>-STOA!N93</f>
        <v>-92.43</v>
      </c>
      <c r="AC93">
        <f t="shared" si="3"/>
        <v>10.175594211712532</v>
      </c>
      <c r="AD93">
        <f t="shared" si="4"/>
        <v>960.4613245196532</v>
      </c>
      <c r="AE93">
        <f>'IDT-1'!B93</f>
        <v>0</v>
      </c>
      <c r="AF93" s="26"/>
      <c r="AG93">
        <f t="shared" si="5"/>
        <v>960.4613245196532</v>
      </c>
      <c r="AI93" s="75">
        <f>PXIL!H93</f>
        <v>0</v>
      </c>
      <c r="AJ93" s="75">
        <f>PXIL!N93</f>
        <v>0</v>
      </c>
      <c r="AK93" s="75">
        <f>RTM_IEX!H93</f>
        <v>99.28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661.50673290368172</v>
      </c>
      <c r="P94" s="77">
        <v>117.81410192230676</v>
      </c>
      <c r="Q94" s="77">
        <v>38.184390423031722</v>
      </c>
      <c r="R94" s="80">
        <v>0</v>
      </c>
      <c r="S94" s="80">
        <v>0</v>
      </c>
      <c r="T94" s="78">
        <f>SUMPRODUCT(LTA!F94:AJ94,LTA!F$101:AJ$101,LTA!F$103:AJ$103)</f>
        <v>16.37</v>
      </c>
      <c r="U94" s="78">
        <f>SUMPRODUCT(LTA!F94:AJ94,LTA!F$102:AJ$102,LTA!F$103:AJ$103)</f>
        <v>26.58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4.24</v>
      </c>
      <c r="AB94" s="117">
        <f>-STOA!N94</f>
        <v>-92.43</v>
      </c>
      <c r="AC94">
        <f t="shared" si="3"/>
        <v>9.8801849351806528</v>
      </c>
      <c r="AD94">
        <f t="shared" si="4"/>
        <v>927.18749782665316</v>
      </c>
      <c r="AE94">
        <f>'IDT-1'!B94</f>
        <v>0</v>
      </c>
      <c r="AF94" s="26"/>
      <c r="AG94">
        <f t="shared" si="5"/>
        <v>927.18749782665316</v>
      </c>
      <c r="AI94" s="75">
        <f>PXIL!H94</f>
        <v>0</v>
      </c>
      <c r="AJ94" s="75">
        <f>PXIL!N94</f>
        <v>0</v>
      </c>
      <c r="AK94" s="75">
        <f>RTM_IEX!H94</f>
        <v>67.47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660.12446902378076</v>
      </c>
      <c r="P95" s="77">
        <v>117.81410192230676</v>
      </c>
      <c r="Q95" s="77">
        <v>38.184390423031722</v>
      </c>
      <c r="R95" s="80">
        <v>0</v>
      </c>
      <c r="S95" s="80">
        <v>0</v>
      </c>
      <c r="T95" s="78">
        <f>SUMPRODUCT(LTA!F95:AJ95,LTA!F$101:AJ$101,LTA!F$103:AJ$103)</f>
        <v>15.690000000000001</v>
      </c>
      <c r="U95" s="78">
        <f>SUMPRODUCT(LTA!F95:AJ95,LTA!F$102:AJ$102,LTA!F$103:AJ$103)</f>
        <v>26.08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4.24</v>
      </c>
      <c r="AB95" s="117">
        <f>-STOA!N95</f>
        <v>-92.43</v>
      </c>
      <c r="AC95">
        <f t="shared" si="3"/>
        <v>9.7389250130375231</v>
      </c>
      <c r="AD95">
        <f t="shared" si="4"/>
        <v>911.27649386889539</v>
      </c>
      <c r="AE95">
        <f>'IDT-1'!B95</f>
        <v>0</v>
      </c>
      <c r="AF95" s="26"/>
      <c r="AG95">
        <f t="shared" si="5"/>
        <v>911.27649386889539</v>
      </c>
      <c r="AI95" s="75">
        <f>PXIL!H95</f>
        <v>0</v>
      </c>
      <c r="AJ95" s="75">
        <f>PXIL!N95</f>
        <v>0</v>
      </c>
      <c r="AK95" s="75">
        <f>RTM_IEX!H95</f>
        <v>53.98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659.8238878640575</v>
      </c>
      <c r="P96" s="77">
        <v>117.81410192230676</v>
      </c>
      <c r="Q96" s="77">
        <v>38.184390423031722</v>
      </c>
      <c r="R96" s="80">
        <v>0</v>
      </c>
      <c r="S96" s="80">
        <v>0</v>
      </c>
      <c r="T96" s="78">
        <f>SUMPRODUCT(LTA!F96:AJ96,LTA!F$101:AJ$101,LTA!F$103:AJ$103)</f>
        <v>14.790000000000001</v>
      </c>
      <c r="U96" s="78">
        <f>SUMPRODUCT(LTA!F96:AJ96,LTA!F$102:AJ$102,LTA!F$103:AJ$103)</f>
        <v>25.37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4.24</v>
      </c>
      <c r="AB96" s="117">
        <f>-STOA!N96</f>
        <v>-92.43</v>
      </c>
      <c r="AC96">
        <f t="shared" si="3"/>
        <v>9.5777918988319595</v>
      </c>
      <c r="AD96">
        <f t="shared" si="4"/>
        <v>893.12704582337767</v>
      </c>
      <c r="AE96">
        <f>'IDT-1'!B96</f>
        <v>0</v>
      </c>
      <c r="AF96" s="26"/>
      <c r="AG96">
        <f t="shared" si="5"/>
        <v>893.12704582337767</v>
      </c>
      <c r="AI96" s="75">
        <f>PXIL!H96</f>
        <v>0</v>
      </c>
      <c r="AJ96" s="75">
        <f>PXIL!N96</f>
        <v>0</v>
      </c>
      <c r="AK96" s="75">
        <f>RTM_IEX!H96</f>
        <v>37.58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660.084720082236</v>
      </c>
      <c r="P97" s="77">
        <v>117.81395608905304</v>
      </c>
      <c r="Q97" s="77">
        <v>38.184390423031722</v>
      </c>
      <c r="R97" s="80">
        <v>0</v>
      </c>
      <c r="S97" s="80">
        <v>0</v>
      </c>
      <c r="T97" s="78">
        <f>SUMPRODUCT(LTA!F97:AJ97,LTA!F$101:AJ$101,LTA!F$103:AJ$103)</f>
        <v>13.87</v>
      </c>
      <c r="U97" s="78">
        <f>SUMPRODUCT(LTA!F97:AJ97,LTA!F$102:AJ$102,LTA!F$103:AJ$103)</f>
        <v>25.19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4.24</v>
      </c>
      <c r="AB97" s="117">
        <f>-STOA!N97</f>
        <v>-92.43</v>
      </c>
      <c r="AC97">
        <f t="shared" si="3"/>
        <v>9.3316081678050011</v>
      </c>
      <c r="AD97">
        <f t="shared" si="4"/>
        <v>865.39780557406834</v>
      </c>
      <c r="AE97">
        <f>'IDT-1'!B97</f>
        <v>0</v>
      </c>
      <c r="AF97" s="26"/>
      <c r="AG97">
        <f t="shared" si="5"/>
        <v>865.39780557406834</v>
      </c>
      <c r="AI97" s="75">
        <f>PXIL!H97</f>
        <v>0</v>
      </c>
      <c r="AJ97" s="75">
        <f>PXIL!N97</f>
        <v>0</v>
      </c>
      <c r="AK97" s="75">
        <f>RTM_IEX!H97</f>
        <v>8.68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660.01267924945284</v>
      </c>
      <c r="P98" s="77">
        <v>117.81395608905304</v>
      </c>
      <c r="Q98" s="77">
        <v>38.184390423031722</v>
      </c>
      <c r="R98" s="80">
        <v>0</v>
      </c>
      <c r="S98" s="80">
        <v>0</v>
      </c>
      <c r="T98" s="78">
        <f>SUMPRODUCT(LTA!F98:AJ98,LTA!F$101:AJ$101,LTA!F$103:AJ$103)</f>
        <v>13.66</v>
      </c>
      <c r="U98" s="78">
        <f>SUMPRODUCT(LTA!F98:AJ98,LTA!F$102:AJ$102,LTA!F$103:AJ$103)</f>
        <v>24.580000000000002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4.24</v>
      </c>
      <c r="AB98" s="117">
        <f>-STOA!N98</f>
        <v>-92.43</v>
      </c>
      <c r="AC98">
        <f t="shared" si="3"/>
        <v>9.4693273965313924</v>
      </c>
      <c r="AD98">
        <f t="shared" si="4"/>
        <v>830.68804551255892</v>
      </c>
      <c r="AE98">
        <f>'IDT-1'!B98</f>
        <v>0</v>
      </c>
      <c r="AF98" s="26"/>
      <c r="AG98">
        <f t="shared" si="5"/>
        <v>830.68804551255892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0.3410608366778845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2.2544148968254456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16.469185943761154</v>
      </c>
      <c r="P99" s="77">
        <f t="shared" si="6"/>
        <v>2.440869809773587</v>
      </c>
      <c r="Q99" s="77">
        <f t="shared" si="6"/>
        <v>0.80638451757577767</v>
      </c>
      <c r="R99" s="80">
        <f t="shared" si="6"/>
        <v>0.42119000000000006</v>
      </c>
      <c r="S99" s="80">
        <f t="shared" si="6"/>
        <v>0</v>
      </c>
      <c r="T99" s="78">
        <f t="shared" si="6"/>
        <v>2.7770700000000006</v>
      </c>
      <c r="U99" s="78">
        <f t="shared" si="6"/>
        <v>0.56355250000000001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1.3012500000000001E-2</v>
      </c>
      <c r="Z99" s="75">
        <f t="shared" si="6"/>
        <v>-0.26324999999999998</v>
      </c>
      <c r="AA99" s="117">
        <f t="shared" si="6"/>
        <v>1.2031749999999997</v>
      </c>
      <c r="AB99" s="117">
        <f t="shared" si="6"/>
        <v>-3.4927200000000003</v>
      </c>
      <c r="AC99">
        <f t="shared" si="6"/>
        <v>0.29782283005932675</v>
      </c>
      <c r="AD99">
        <f t="shared" si="6"/>
        <v>25.904470674554521</v>
      </c>
      <c r="AE99">
        <f t="shared" si="6"/>
        <v>1.4052775000000002</v>
      </c>
      <c r="AG99">
        <f t="shared" si="6"/>
        <v>27.309748174554521</v>
      </c>
      <c r="AI99">
        <f t="shared" si="6"/>
        <v>0</v>
      </c>
      <c r="AJ99">
        <f t="shared" si="6"/>
        <v>0</v>
      </c>
      <c r="AK99">
        <f t="shared" si="6"/>
        <v>2.7160975000000005</v>
      </c>
      <c r="AL99">
        <f t="shared" si="6"/>
        <v>-4.7750000000000001E-2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533.25468613410635</v>
      </c>
      <c r="P3" s="77">
        <v>40.000000000000007</v>
      </c>
      <c r="Q3" s="77">
        <v>21.20568639414277</v>
      </c>
      <c r="R3" s="80">
        <v>0</v>
      </c>
      <c r="S3" s="80">
        <v>0</v>
      </c>
      <c r="T3" s="78">
        <f>SUMPRODUCT(LTA!F3:AJ3,LTA!F$101:AJ$101,LTA!F$104:AJ$104)</f>
        <v>14.92</v>
      </c>
      <c r="U3" s="78">
        <f>SUMPRODUCT(LTA!F3:AJ3,LTA!F$102:AJ$102,LTA!F$104:AJ$104)</f>
        <v>105.78999999999999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-265</v>
      </c>
      <c r="AA3" s="117">
        <f>STOA!I3</f>
        <v>0.5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11.122372995370677</v>
      </c>
      <c r="AD3">
        <f>SUM(B3:AB3,AI3:AR3)-AC3</f>
        <v>312.42779771270312</v>
      </c>
      <c r="AE3">
        <f>'IDT-1'!C3</f>
        <v>0</v>
      </c>
      <c r="AF3" s="26"/>
      <c r="AG3">
        <f>SUM(AD3:AF3)</f>
        <v>312.42779771270312</v>
      </c>
      <c r="AI3" s="75">
        <f>PXIL!I3</f>
        <v>0</v>
      </c>
      <c r="AJ3" s="75">
        <f>PXIL!O3</f>
        <v>0</v>
      </c>
      <c r="AK3" s="75">
        <f>RTM_IEX!I3</f>
        <v>19.28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533.16849187296657</v>
      </c>
      <c r="P4" s="77">
        <v>32.769999999999996</v>
      </c>
      <c r="Q4" s="77">
        <v>21.20568639414277</v>
      </c>
      <c r="R4" s="80">
        <v>0</v>
      </c>
      <c r="S4" s="80">
        <v>0</v>
      </c>
      <c r="T4" s="78">
        <f>SUMPRODUCT(LTA!F4:AJ4,LTA!F$101:AJ$101,LTA!F$104:AJ$104)</f>
        <v>14.91</v>
      </c>
      <c r="U4" s="78">
        <f>SUMPRODUCT(LTA!F4:AJ4,LTA!F$102:AJ$102,LTA!F$104:AJ$104)</f>
        <v>105.78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-280</v>
      </c>
      <c r="AA4" s="117">
        <f>STOA!I4</f>
        <v>0.5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11.190898398705578</v>
      </c>
      <c r="AD4">
        <f t="shared" ref="AD4:AD67" si="1">SUM(B4:AB4,AI4:AR4)-AC4</f>
        <v>290.01307804822841</v>
      </c>
      <c r="AE4">
        <f>'IDT-1'!C4</f>
        <v>0</v>
      </c>
      <c r="AF4" s="26"/>
      <c r="AG4">
        <f t="shared" ref="AG4:AG67" si="2">SUM(AD4:AF4)</f>
        <v>290.01307804822841</v>
      </c>
      <c r="AI4" s="75">
        <f>PXIL!I4</f>
        <v>0</v>
      </c>
      <c r="AJ4" s="75">
        <f>PXIL!O4</f>
        <v>0</v>
      </c>
      <c r="AK4" s="75">
        <f>RTM_IEX!I4</f>
        <v>19.27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525.34367160696661</v>
      </c>
      <c r="P5" s="77">
        <v>32.769999999999996</v>
      </c>
      <c r="Q5" s="77">
        <v>21.20568639414277</v>
      </c>
      <c r="R5" s="80">
        <v>0</v>
      </c>
      <c r="S5" s="80">
        <v>0</v>
      </c>
      <c r="T5" s="78">
        <f>SUMPRODUCT(LTA!F5:AJ5,LTA!F$101:AJ$101,LTA!F$104:AJ$104)</f>
        <v>14.88</v>
      </c>
      <c r="U5" s="78">
        <f>SUMPRODUCT(LTA!F5:AJ5,LTA!F$102:AJ$102,LTA!F$104:AJ$104)</f>
        <v>105.75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-285</v>
      </c>
      <c r="AA5" s="117">
        <f>STOA!I5</f>
        <v>0.5</v>
      </c>
      <c r="AB5" s="117">
        <f>-STOA!O5</f>
        <v>-203.1</v>
      </c>
      <c r="AC5">
        <f t="shared" si="0"/>
        <v>11.844558617975757</v>
      </c>
      <c r="AD5">
        <f t="shared" si="1"/>
        <v>353.59459756295837</v>
      </c>
      <c r="AE5">
        <f>'IDT-1'!C5</f>
        <v>0</v>
      </c>
      <c r="AF5" s="26"/>
      <c r="AG5">
        <f t="shared" si="2"/>
        <v>353.59459756295837</v>
      </c>
      <c r="AI5" s="75">
        <f>PXIL!I5</f>
        <v>0</v>
      </c>
      <c r="AJ5" s="75">
        <f>PXIL!O5</f>
        <v>0</v>
      </c>
      <c r="AK5" s="75">
        <f>RTM_IEX!I5</f>
        <v>96.39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525.35518847496667</v>
      </c>
      <c r="P6" s="77">
        <v>32.769999999999996</v>
      </c>
      <c r="Q6" s="77">
        <v>21.20568639414277</v>
      </c>
      <c r="R6" s="80">
        <v>0</v>
      </c>
      <c r="S6" s="80">
        <v>0</v>
      </c>
      <c r="T6" s="78">
        <f>SUMPRODUCT(LTA!F6:AJ6,LTA!F$101:AJ$101,LTA!F$104:AJ$104)</f>
        <v>14.86</v>
      </c>
      <c r="U6" s="78">
        <f>SUMPRODUCT(LTA!F6:AJ6,LTA!F$102:AJ$102,LTA!F$104:AJ$104)</f>
        <v>105.6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-290</v>
      </c>
      <c r="AA6" s="117">
        <f>STOA!I6</f>
        <v>0.5</v>
      </c>
      <c r="AB6" s="117">
        <f>-STOA!O6</f>
        <v>-203.1</v>
      </c>
      <c r="AC6">
        <f t="shared" si="0"/>
        <v>11.887642604025134</v>
      </c>
      <c r="AD6">
        <f t="shared" si="1"/>
        <v>348.40303044490906</v>
      </c>
      <c r="AE6">
        <f>'IDT-1'!C6</f>
        <v>0</v>
      </c>
      <c r="AF6" s="26"/>
      <c r="AG6">
        <f t="shared" si="2"/>
        <v>348.40303044490906</v>
      </c>
      <c r="AI6" s="75">
        <f>PXIL!I6</f>
        <v>0</v>
      </c>
      <c r="AJ6" s="75">
        <f>PXIL!O6</f>
        <v>0</v>
      </c>
      <c r="AK6" s="75">
        <f>RTM_IEX!I6</f>
        <v>96.4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525.36526567096655</v>
      </c>
      <c r="P7" s="77">
        <v>32.769999999999996</v>
      </c>
      <c r="Q7" s="77">
        <v>21.20568639414277</v>
      </c>
      <c r="R7" s="80">
        <v>0</v>
      </c>
      <c r="S7" s="80">
        <v>0</v>
      </c>
      <c r="T7" s="78">
        <f>SUMPRODUCT(LTA!F7:AJ7,LTA!F$101:AJ$101,LTA!F$104:AJ$104)</f>
        <v>14.92</v>
      </c>
      <c r="U7" s="78">
        <f>SUMPRODUCT(LTA!F7:AJ7,LTA!F$102:AJ$102,LTA!F$104:AJ$104)</f>
        <v>105.61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-300</v>
      </c>
      <c r="AA7" s="117">
        <f>STOA!I7</f>
        <v>0.5</v>
      </c>
      <c r="AB7" s="117">
        <f>-STOA!O7</f>
        <v>-203.1</v>
      </c>
      <c r="AC7">
        <f t="shared" si="0"/>
        <v>11.934624558571887</v>
      </c>
      <c r="AD7">
        <f t="shared" si="1"/>
        <v>333.60612568636219</v>
      </c>
      <c r="AE7">
        <f>'IDT-1'!C7</f>
        <v>0</v>
      </c>
      <c r="AF7" s="26"/>
      <c r="AG7">
        <f t="shared" si="2"/>
        <v>333.60612568636219</v>
      </c>
      <c r="AI7" s="75">
        <f>PXIL!I7</f>
        <v>0</v>
      </c>
      <c r="AJ7" s="75">
        <f>PXIL!O7</f>
        <v>0</v>
      </c>
      <c r="AK7" s="75">
        <f>RTM_IEX!I7</f>
        <v>91.57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525.36886459696666</v>
      </c>
      <c r="P8" s="77">
        <v>32.769999999999996</v>
      </c>
      <c r="Q8" s="77">
        <v>21.20568639414277</v>
      </c>
      <c r="R8" s="80">
        <v>0</v>
      </c>
      <c r="S8" s="80">
        <v>0</v>
      </c>
      <c r="T8" s="78">
        <f>SUMPRODUCT(LTA!F8:AJ8,LTA!F$101:AJ$101,LTA!F$104:AJ$104)</f>
        <v>15</v>
      </c>
      <c r="U8" s="78">
        <f>SUMPRODUCT(LTA!F8:AJ8,LTA!F$102:AJ$102,LTA!F$104:AJ$104)</f>
        <v>105.74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-305</v>
      </c>
      <c r="AA8" s="117">
        <f>STOA!I8</f>
        <v>0.5</v>
      </c>
      <c r="AB8" s="117">
        <f>-STOA!O8</f>
        <v>-203.1</v>
      </c>
      <c r="AC8">
        <f t="shared" si="0"/>
        <v>11.980894866731663</v>
      </c>
      <c r="AD8">
        <f t="shared" si="1"/>
        <v>328.77345430420257</v>
      </c>
      <c r="AE8">
        <f>'IDT-1'!C8</f>
        <v>0</v>
      </c>
      <c r="AF8" s="26"/>
      <c r="AG8">
        <f t="shared" si="2"/>
        <v>328.77345430420257</v>
      </c>
      <c r="AI8" s="75">
        <f>PXIL!I8</f>
        <v>0</v>
      </c>
      <c r="AJ8" s="75">
        <f>PXIL!O8</f>
        <v>0</v>
      </c>
      <c r="AK8" s="75">
        <f>RTM_IEX!I8</f>
        <v>91.57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523.82544756696666</v>
      </c>
      <c r="P9" s="77">
        <v>32.769999999999996</v>
      </c>
      <c r="Q9" s="77">
        <v>21.20568639414277</v>
      </c>
      <c r="R9" s="80">
        <v>0</v>
      </c>
      <c r="S9" s="80">
        <v>0</v>
      </c>
      <c r="T9" s="78">
        <f>SUMPRODUCT(LTA!F9:AJ9,LTA!F$101:AJ$101,LTA!F$104:AJ$104)</f>
        <v>15.07</v>
      </c>
      <c r="U9" s="78">
        <f>SUMPRODUCT(LTA!F9:AJ9,LTA!F$102:AJ$102,LTA!F$104:AJ$104)</f>
        <v>105.78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-310</v>
      </c>
      <c r="AA9" s="117">
        <f>STOA!I9</f>
        <v>0.5</v>
      </c>
      <c r="AB9" s="117">
        <f>-STOA!O9</f>
        <v>-203.1</v>
      </c>
      <c r="AC9">
        <f t="shared" si="0"/>
        <v>11.970255434478641</v>
      </c>
      <c r="AD9">
        <f t="shared" si="1"/>
        <v>317.53067670645555</v>
      </c>
      <c r="AE9">
        <f>'IDT-1'!C9</f>
        <v>0</v>
      </c>
      <c r="AF9" s="26"/>
      <c r="AG9">
        <f t="shared" si="2"/>
        <v>317.53067670645555</v>
      </c>
      <c r="AI9" s="75">
        <f>PXIL!I9</f>
        <v>0</v>
      </c>
      <c r="AJ9" s="75">
        <f>PXIL!O9</f>
        <v>0</v>
      </c>
      <c r="AK9" s="75">
        <f>RTM_IEX!I9</f>
        <v>86.75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523.82544756696666</v>
      </c>
      <c r="P10" s="77">
        <v>32.769999999999996</v>
      </c>
      <c r="Q10" s="77">
        <v>21.20568639414277</v>
      </c>
      <c r="R10" s="80">
        <v>0</v>
      </c>
      <c r="S10" s="80">
        <v>0</v>
      </c>
      <c r="T10" s="78">
        <f>SUMPRODUCT(LTA!F10:AJ10,LTA!F$101:AJ$101,LTA!F$104:AJ$104)</f>
        <v>11.23</v>
      </c>
      <c r="U10" s="78">
        <f>SUMPRODUCT(LTA!F10:AJ10,LTA!F$102:AJ$102,LTA!F$104:AJ$104)</f>
        <v>105.82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-315</v>
      </c>
      <c r="AA10" s="117">
        <f>STOA!I10</f>
        <v>0.5</v>
      </c>
      <c r="AB10" s="117">
        <f>-STOA!O10</f>
        <v>-203.1</v>
      </c>
      <c r="AC10">
        <f t="shared" si="0"/>
        <v>11.938790072089617</v>
      </c>
      <c r="AD10">
        <f t="shared" si="1"/>
        <v>303.9421420688447</v>
      </c>
      <c r="AE10">
        <f>'IDT-1'!C10</f>
        <v>0</v>
      </c>
      <c r="AF10" s="26"/>
      <c r="AG10">
        <f t="shared" si="2"/>
        <v>303.9421420688447</v>
      </c>
      <c r="AI10" s="75">
        <f>PXIL!I10</f>
        <v>0</v>
      </c>
      <c r="AJ10" s="75">
        <f>PXIL!O10</f>
        <v>0</v>
      </c>
      <c r="AK10" s="75">
        <f>RTM_IEX!I10</f>
        <v>81.93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524.76633163896656</v>
      </c>
      <c r="P11" s="77">
        <v>32.769999999999996</v>
      </c>
      <c r="Q11" s="77">
        <v>9.64</v>
      </c>
      <c r="R11" s="80">
        <v>0</v>
      </c>
      <c r="S11" s="80">
        <v>0</v>
      </c>
      <c r="T11" s="78">
        <f>SUMPRODUCT(LTA!F11:AJ11,LTA!F$101:AJ$101,LTA!F$104:AJ$104)</f>
        <v>11.26</v>
      </c>
      <c r="U11" s="78">
        <f>SUMPRODUCT(LTA!F11:AJ11,LTA!F$102:AJ$102,LTA!F$104:AJ$104)</f>
        <v>105.87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-335</v>
      </c>
      <c r="AA11" s="117">
        <f>STOA!I11</f>
        <v>0.5</v>
      </c>
      <c r="AB11" s="117">
        <f>-STOA!O11</f>
        <v>-203.1</v>
      </c>
      <c r="AC11">
        <f t="shared" si="0"/>
        <v>12.193222362098668</v>
      </c>
      <c r="AD11">
        <f t="shared" si="1"/>
        <v>292.42290745669271</v>
      </c>
      <c r="AE11">
        <f>'IDT-1'!C11</f>
        <v>0</v>
      </c>
      <c r="AF11" s="26"/>
      <c r="AG11">
        <f t="shared" si="2"/>
        <v>292.42290745669271</v>
      </c>
      <c r="AI11" s="75">
        <f>PXIL!I11</f>
        <v>0</v>
      </c>
      <c r="AJ11" s="75">
        <f>PXIL!O11</f>
        <v>0</v>
      </c>
      <c r="AK11" s="75">
        <f>RTM_IEX!I11</f>
        <v>101.21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524.76633163896656</v>
      </c>
      <c r="P12" s="77">
        <v>32.769999999999996</v>
      </c>
      <c r="Q12" s="77">
        <v>9.64</v>
      </c>
      <c r="R12" s="80">
        <v>0</v>
      </c>
      <c r="S12" s="80">
        <v>0</v>
      </c>
      <c r="T12" s="78">
        <f>SUMPRODUCT(LTA!F12:AJ12,LTA!F$101:AJ$101,LTA!F$104:AJ$104)</f>
        <v>11.25</v>
      </c>
      <c r="U12" s="78">
        <f>SUMPRODUCT(LTA!F12:AJ12,LTA!F$102:AJ$102,LTA!F$104:AJ$104)</f>
        <v>105.92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-355</v>
      </c>
      <c r="AA12" s="117">
        <f>STOA!I12</f>
        <v>0.5</v>
      </c>
      <c r="AB12" s="117">
        <f>-STOA!O12</f>
        <v>-203.1</v>
      </c>
      <c r="AC12">
        <f t="shared" si="0"/>
        <v>12.455968912542572</v>
      </c>
      <c r="AD12">
        <f t="shared" si="1"/>
        <v>281.84016090624874</v>
      </c>
      <c r="AE12">
        <f>'IDT-1'!C12</f>
        <v>0</v>
      </c>
      <c r="AF12" s="26"/>
      <c r="AG12">
        <f t="shared" si="2"/>
        <v>281.84016090624874</v>
      </c>
      <c r="AI12" s="75">
        <f>PXIL!I12</f>
        <v>0</v>
      </c>
      <c r="AJ12" s="75">
        <f>PXIL!O12</f>
        <v>0</v>
      </c>
      <c r="AK12" s="75">
        <f>RTM_IEX!I12</f>
        <v>110.85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524.76633163896656</v>
      </c>
      <c r="P13" s="77">
        <v>32.769999999999996</v>
      </c>
      <c r="Q13" s="77">
        <v>9.64</v>
      </c>
      <c r="R13" s="80">
        <v>0</v>
      </c>
      <c r="S13" s="80">
        <v>0</v>
      </c>
      <c r="T13" s="78">
        <f>SUMPRODUCT(LTA!F13:AJ13,LTA!F$101:AJ$101,LTA!F$104:AJ$104)</f>
        <v>11.23</v>
      </c>
      <c r="U13" s="78">
        <f>SUMPRODUCT(LTA!F13:AJ13,LTA!F$102:AJ$102,LTA!F$104:AJ$104)</f>
        <v>105.81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-355</v>
      </c>
      <c r="AA13" s="117">
        <f>STOA!I13</f>
        <v>0.5</v>
      </c>
      <c r="AB13" s="117">
        <f>-STOA!O13</f>
        <v>-203.1</v>
      </c>
      <c r="AC13">
        <f t="shared" si="0"/>
        <v>12.369992912542573</v>
      </c>
      <c r="AD13">
        <f t="shared" si="1"/>
        <v>272.15613690624889</v>
      </c>
      <c r="AE13">
        <f>'IDT-1'!C13</f>
        <v>0</v>
      </c>
      <c r="AF13" s="26"/>
      <c r="AG13">
        <f t="shared" si="2"/>
        <v>272.15613690624889</v>
      </c>
      <c r="AI13" s="75">
        <f>PXIL!I13</f>
        <v>0</v>
      </c>
      <c r="AJ13" s="75">
        <f>PXIL!O13</f>
        <v>0</v>
      </c>
      <c r="AK13" s="75">
        <f>RTM_IEX!I13</f>
        <v>101.21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524.76633163896656</v>
      </c>
      <c r="P14" s="77">
        <v>32.769999999999996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11.21</v>
      </c>
      <c r="U14" s="78">
        <f>SUMPRODUCT(LTA!F14:AJ14,LTA!F$102:AJ$102,LTA!F$104:AJ$104)</f>
        <v>105.94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-360</v>
      </c>
      <c r="AA14" s="117">
        <f>STOA!I14</f>
        <v>0.5</v>
      </c>
      <c r="AB14" s="117">
        <f>-STOA!O14</f>
        <v>-203.1</v>
      </c>
      <c r="AC14">
        <f t="shared" si="0"/>
        <v>12.415351550153551</v>
      </c>
      <c r="AD14">
        <f t="shared" si="1"/>
        <v>267.22077826863779</v>
      </c>
      <c r="AE14">
        <f>'IDT-1'!C14</f>
        <v>0</v>
      </c>
      <c r="AF14" s="26"/>
      <c r="AG14">
        <f t="shared" si="2"/>
        <v>267.22077826863779</v>
      </c>
      <c r="AI14" s="75">
        <f>PXIL!I14</f>
        <v>0</v>
      </c>
      <c r="AJ14" s="75">
        <f>PXIL!O14</f>
        <v>0</v>
      </c>
      <c r="AK14" s="75">
        <f>RTM_IEX!I14</f>
        <v>101.21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535.07951605631251</v>
      </c>
      <c r="P15" s="77">
        <v>32.769999999999996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11.18</v>
      </c>
      <c r="U15" s="78">
        <f>SUMPRODUCT(LTA!F15:AJ15,LTA!F$102:AJ$102,LTA!F$104:AJ$104)</f>
        <v>105.89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-360</v>
      </c>
      <c r="AA15" s="117">
        <f>STOA!I15</f>
        <v>0.5</v>
      </c>
      <c r="AB15" s="117">
        <f>-STOA!O15</f>
        <v>-203.1</v>
      </c>
      <c r="AC15">
        <f t="shared" si="0"/>
        <v>12.547819573026192</v>
      </c>
      <c r="AD15">
        <f t="shared" si="1"/>
        <v>282.14149466311108</v>
      </c>
      <c r="AE15">
        <f>'IDT-1'!C15</f>
        <v>0</v>
      </c>
      <c r="AF15" s="26"/>
      <c r="AG15">
        <f t="shared" si="2"/>
        <v>282.14149466311108</v>
      </c>
      <c r="AI15" s="75">
        <f>PXIL!I15</f>
        <v>0</v>
      </c>
      <c r="AJ15" s="75">
        <f>PXIL!O15</f>
        <v>0</v>
      </c>
      <c r="AK15" s="75">
        <f>RTM_IEX!I15</f>
        <v>106.03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538.8366759853044</v>
      </c>
      <c r="P16" s="77">
        <v>32.769999999999996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11.15</v>
      </c>
      <c r="U16" s="78">
        <f>SUMPRODUCT(LTA!F16:AJ16,LTA!F$102:AJ$102,LTA!F$104:AJ$104)</f>
        <v>105.96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-345</v>
      </c>
      <c r="AA16" s="117">
        <f>STOA!I16</f>
        <v>0.5</v>
      </c>
      <c r="AB16" s="117">
        <f>-STOA!O16</f>
        <v>-203.1</v>
      </c>
      <c r="AC16">
        <f t="shared" si="0"/>
        <v>12.278398667568393</v>
      </c>
      <c r="AD16">
        <f t="shared" si="1"/>
        <v>281.92807549756077</v>
      </c>
      <c r="AE16">
        <f>'IDT-1'!C16</f>
        <v>0</v>
      </c>
      <c r="AF16" s="26"/>
      <c r="AG16">
        <f t="shared" si="2"/>
        <v>281.92807549756077</v>
      </c>
      <c r="AI16" s="75">
        <f>PXIL!I16</f>
        <v>0</v>
      </c>
      <c r="AJ16" s="75">
        <f>PXIL!O16</f>
        <v>0</v>
      </c>
      <c r="AK16" s="75">
        <f>RTM_IEX!I16</f>
        <v>86.75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541.85257320135463</v>
      </c>
      <c r="P17" s="77">
        <v>32.769999999999996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8.11</v>
      </c>
      <c r="U17" s="78">
        <f>SUMPRODUCT(LTA!F17:AJ17,LTA!F$102:AJ$102,LTA!F$104:AJ$104)</f>
        <v>105.91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-345</v>
      </c>
      <c r="AA17" s="117">
        <f>STOA!I17</f>
        <v>0.5</v>
      </c>
      <c r="AB17" s="117">
        <f>-STOA!O17</f>
        <v>-203.1</v>
      </c>
      <c r="AC17">
        <f t="shared" si="0"/>
        <v>12.235330563069633</v>
      </c>
      <c r="AD17">
        <f t="shared" si="1"/>
        <v>277.07704081810982</v>
      </c>
      <c r="AE17">
        <f>'IDT-1'!C17</f>
        <v>0</v>
      </c>
      <c r="AF17" s="26"/>
      <c r="AG17">
        <f t="shared" si="2"/>
        <v>277.07704081810982</v>
      </c>
      <c r="AI17" s="75">
        <f>PXIL!I17</f>
        <v>0</v>
      </c>
      <c r="AJ17" s="75">
        <f>PXIL!O17</f>
        <v>0</v>
      </c>
      <c r="AK17" s="75">
        <f>RTM_IEX!I17</f>
        <v>81.93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541.90079992735468</v>
      </c>
      <c r="P18" s="77">
        <v>32.769999999999996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8.07</v>
      </c>
      <c r="U18" s="78">
        <f>SUMPRODUCT(LTA!F18:AJ18,LTA!F$102:AJ$102,LTA!F$104:AJ$104)</f>
        <v>105.86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-345</v>
      </c>
      <c r="AA18" s="117">
        <f>STOA!I18</f>
        <v>0.5</v>
      </c>
      <c r="AB18" s="117">
        <f>-STOA!O18</f>
        <v>-203.1</v>
      </c>
      <c r="AC18">
        <f t="shared" si="0"/>
        <v>12.192546958258434</v>
      </c>
      <c r="AD18">
        <f t="shared" si="1"/>
        <v>272.25805114892108</v>
      </c>
      <c r="AE18">
        <f>'IDT-1'!C18</f>
        <v>0</v>
      </c>
      <c r="AF18" s="26"/>
      <c r="AG18">
        <f t="shared" si="2"/>
        <v>272.25805114892108</v>
      </c>
      <c r="AI18" s="75">
        <f>PXIL!I18</f>
        <v>0</v>
      </c>
      <c r="AJ18" s="75">
        <f>PXIL!O18</f>
        <v>0</v>
      </c>
      <c r="AK18" s="75">
        <f>RTM_IEX!I18</f>
        <v>77.11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541.88640396935455</v>
      </c>
      <c r="P19" s="77">
        <v>32.769999999999996</v>
      </c>
      <c r="Q19" s="77">
        <v>9.64</v>
      </c>
      <c r="R19" s="80">
        <v>0</v>
      </c>
      <c r="S19" s="80">
        <v>0</v>
      </c>
      <c r="T19" s="78">
        <f>SUMPRODUCT(LTA!F19:AJ19,LTA!F$101:AJ$101,LTA!F$104:AJ$104)</f>
        <v>8.07</v>
      </c>
      <c r="U19" s="78">
        <f>SUMPRODUCT(LTA!F19:AJ19,LTA!F$102:AJ$102,LTA!F$104:AJ$104)</f>
        <v>105.94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-340</v>
      </c>
      <c r="AA19" s="117">
        <f>STOA!I19</f>
        <v>0.5</v>
      </c>
      <c r="AB19" s="117">
        <f>-STOA!O19</f>
        <v>-203.1</v>
      </c>
      <c r="AC19">
        <f t="shared" si="0"/>
        <v>12.106317636217057</v>
      </c>
      <c r="AD19">
        <f t="shared" si="1"/>
        <v>272.58988451296239</v>
      </c>
      <c r="AE19">
        <f>'IDT-1'!C19</f>
        <v>0</v>
      </c>
      <c r="AF19" s="26"/>
      <c r="AG19">
        <f t="shared" si="2"/>
        <v>272.58988451296239</v>
      </c>
      <c r="AI19" s="75">
        <f>PXIL!I19</f>
        <v>0</v>
      </c>
      <c r="AJ19" s="75">
        <f>PXIL!O19</f>
        <v>0</v>
      </c>
      <c r="AK19" s="75">
        <f>RTM_IEX!I19</f>
        <v>72.290000000000006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541.8684088313546</v>
      </c>
      <c r="P20" s="77">
        <v>32.769999999999996</v>
      </c>
      <c r="Q20" s="77">
        <v>9.64</v>
      </c>
      <c r="R20" s="80">
        <v>0</v>
      </c>
      <c r="S20" s="80">
        <v>0</v>
      </c>
      <c r="T20" s="78">
        <f>SUMPRODUCT(LTA!F20:AJ20,LTA!F$101:AJ$101,LTA!F$104:AJ$104)</f>
        <v>8.08</v>
      </c>
      <c r="U20" s="78">
        <f>SUMPRODUCT(LTA!F20:AJ20,LTA!F$102:AJ$102,LTA!F$104:AJ$104)</f>
        <v>105.83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-330</v>
      </c>
      <c r="AA20" s="117">
        <f>STOA!I20</f>
        <v>0.5</v>
      </c>
      <c r="AB20" s="117">
        <f>-STOA!O20</f>
        <v>-203.1</v>
      </c>
      <c r="AC20">
        <f t="shared" si="0"/>
        <v>11.974082003780705</v>
      </c>
      <c r="AD20">
        <f t="shared" si="1"/>
        <v>277.78412500739876</v>
      </c>
      <c r="AE20">
        <f>'IDT-1'!C20</f>
        <v>0</v>
      </c>
      <c r="AF20" s="26"/>
      <c r="AG20">
        <f t="shared" si="2"/>
        <v>277.78412500739876</v>
      </c>
      <c r="AI20" s="75">
        <f>PXIL!I20</f>
        <v>0</v>
      </c>
      <c r="AJ20" s="75">
        <f>PXIL!O20</f>
        <v>0</v>
      </c>
      <c r="AK20" s="75">
        <f>RTM_IEX!I20</f>
        <v>67.47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531.02706763671654</v>
      </c>
      <c r="P21" s="77">
        <v>32.769999999999996</v>
      </c>
      <c r="Q21" s="77">
        <v>9.64</v>
      </c>
      <c r="R21" s="80">
        <v>0</v>
      </c>
      <c r="S21" s="80">
        <v>0</v>
      </c>
      <c r="T21" s="78">
        <f>SUMPRODUCT(LTA!F21:AJ21,LTA!F$101:AJ$101,LTA!F$104:AJ$104)</f>
        <v>8.09</v>
      </c>
      <c r="U21" s="78">
        <f>SUMPRODUCT(LTA!F21:AJ21,LTA!F$102:AJ$102,LTA!F$104:AJ$104)</f>
        <v>105.88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-305</v>
      </c>
      <c r="AA21" s="117">
        <f>STOA!I21</f>
        <v>0.5</v>
      </c>
      <c r="AB21" s="117">
        <f>-STOA!O21</f>
        <v>-203.1</v>
      </c>
      <c r="AC21">
        <f t="shared" si="0"/>
        <v>11.742085013213005</v>
      </c>
      <c r="AD21">
        <f t="shared" si="1"/>
        <v>301.87478080332835</v>
      </c>
      <c r="AE21">
        <f>'IDT-1'!C21</f>
        <v>0</v>
      </c>
      <c r="AF21" s="26"/>
      <c r="AG21">
        <f t="shared" si="2"/>
        <v>301.87478080332835</v>
      </c>
      <c r="AI21" s="75">
        <f>PXIL!I21</f>
        <v>0</v>
      </c>
      <c r="AJ21" s="75">
        <f>PXIL!O21</f>
        <v>0</v>
      </c>
      <c r="AK21" s="75">
        <f>RTM_IEX!I21</f>
        <v>77.11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528.59358513972472</v>
      </c>
      <c r="P22" s="77">
        <v>32.769999999999996</v>
      </c>
      <c r="Q22" s="77">
        <v>21.20568639414277</v>
      </c>
      <c r="R22" s="80">
        <v>0</v>
      </c>
      <c r="S22" s="80">
        <v>0</v>
      </c>
      <c r="T22" s="78">
        <f>SUMPRODUCT(LTA!F22:AJ22,LTA!F$101:AJ$101,LTA!F$104:AJ$104)</f>
        <v>8.11</v>
      </c>
      <c r="U22" s="78">
        <f>SUMPRODUCT(LTA!F22:AJ22,LTA!F$102:AJ$102,LTA!F$104:AJ$104)</f>
        <v>105.86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-335</v>
      </c>
      <c r="AA22" s="117">
        <f>STOA!I22</f>
        <v>0.5</v>
      </c>
      <c r="AB22" s="117">
        <f>-STOA!O22</f>
        <v>-203.1</v>
      </c>
      <c r="AC22">
        <f t="shared" si="0"/>
        <v>12.385704233173794</v>
      </c>
      <c r="AD22">
        <f t="shared" si="1"/>
        <v>314.10336548051851</v>
      </c>
      <c r="AE22">
        <f>'IDT-1'!C22</f>
        <v>0</v>
      </c>
      <c r="AF22" s="26"/>
      <c r="AG22">
        <f t="shared" si="2"/>
        <v>314.10336548051851</v>
      </c>
      <c r="AI22" s="75">
        <f>PXIL!I22</f>
        <v>0</v>
      </c>
      <c r="AJ22" s="75">
        <f>PXIL!O22</f>
        <v>0</v>
      </c>
      <c r="AK22" s="75">
        <f>RTM_IEX!I22</f>
        <v>110.85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532.00993527481774</v>
      </c>
      <c r="P23" s="77">
        <v>68.13</v>
      </c>
      <c r="Q23" s="77">
        <v>21.20568639414277</v>
      </c>
      <c r="R23" s="80">
        <v>0</v>
      </c>
      <c r="S23" s="80">
        <v>0</v>
      </c>
      <c r="T23" s="78">
        <f>SUMPRODUCT(LTA!F23:AJ23,LTA!F$101:AJ$101,LTA!F$104:AJ$104)</f>
        <v>8.1199999999999992</v>
      </c>
      <c r="U23" s="78">
        <f>SUMPRODUCT(LTA!F23:AJ23,LTA!F$102:AJ$102,LTA!F$104:AJ$104)</f>
        <v>105.92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-315</v>
      </c>
      <c r="AA23" s="117">
        <f>STOA!I23</f>
        <v>0.5</v>
      </c>
      <c r="AB23" s="117">
        <f>-STOA!O23</f>
        <v>-203.1</v>
      </c>
      <c r="AC23">
        <f t="shared" si="0"/>
        <v>12.295493563918706</v>
      </c>
      <c r="AD23">
        <f t="shared" si="1"/>
        <v>344.11992628486655</v>
      </c>
      <c r="AE23">
        <f>'IDT-1'!C23</f>
        <v>0</v>
      </c>
      <c r="AF23" s="26"/>
      <c r="AG23">
        <f t="shared" si="2"/>
        <v>344.11992628486655</v>
      </c>
      <c r="AI23" s="75">
        <f>PXIL!I23</f>
        <v>0</v>
      </c>
      <c r="AJ23" s="75">
        <f>PXIL!O23</f>
        <v>0</v>
      </c>
      <c r="AK23" s="75">
        <f>RTM_IEX!I23</f>
        <v>81.93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542.09660968752428</v>
      </c>
      <c r="P24" s="77">
        <v>68.13</v>
      </c>
      <c r="Q24" s="77">
        <v>21.20568639414277</v>
      </c>
      <c r="R24" s="80">
        <v>0</v>
      </c>
      <c r="S24" s="80">
        <v>0</v>
      </c>
      <c r="T24" s="78">
        <f>SUMPRODUCT(LTA!F24:AJ24,LTA!F$101:AJ$101,LTA!F$104:AJ$104)</f>
        <v>8.14</v>
      </c>
      <c r="U24" s="78">
        <f>SUMPRODUCT(LTA!F24:AJ24,LTA!F$102:AJ$102,LTA!F$104:AJ$104)</f>
        <v>105.87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-276</v>
      </c>
      <c r="AA24" s="117">
        <f>STOA!I24</f>
        <v>0.5</v>
      </c>
      <c r="AB24" s="117">
        <f>-STOA!O24</f>
        <v>-203.1</v>
      </c>
      <c r="AC24">
        <f t="shared" si="0"/>
        <v>11.910497325384906</v>
      </c>
      <c r="AD24">
        <f t="shared" si="1"/>
        <v>379.10159693610694</v>
      </c>
      <c r="AE24">
        <f>'IDT-1'!C24</f>
        <v>0</v>
      </c>
      <c r="AF24" s="26"/>
      <c r="AG24">
        <f t="shared" si="2"/>
        <v>379.10159693610694</v>
      </c>
      <c r="AI24" s="75">
        <f>PXIL!I24</f>
        <v>0</v>
      </c>
      <c r="AJ24" s="75">
        <f>PXIL!O24</f>
        <v>0</v>
      </c>
      <c r="AK24" s="75">
        <f>RTM_IEX!I24</f>
        <v>67.47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561.48395419524877</v>
      </c>
      <c r="P25" s="77">
        <v>68.13</v>
      </c>
      <c r="Q25" s="77">
        <v>21.20568639414277</v>
      </c>
      <c r="R25" s="80">
        <v>0</v>
      </c>
      <c r="S25" s="80">
        <v>0</v>
      </c>
      <c r="T25" s="78">
        <f>SUMPRODUCT(LTA!F25:AJ25,LTA!F$101:AJ$101,LTA!F$104:AJ$104)</f>
        <v>8.15</v>
      </c>
      <c r="U25" s="78">
        <f>SUMPRODUCT(LTA!F25:AJ25,LTA!F$102:AJ$102,LTA!F$104:AJ$104)</f>
        <v>105.91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-266</v>
      </c>
      <c r="AA25" s="117">
        <f>STOA!I25</f>
        <v>0.5</v>
      </c>
      <c r="AB25" s="117">
        <f>-STOA!O25</f>
        <v>-203.1</v>
      </c>
      <c r="AC25">
        <f t="shared" si="0"/>
        <v>12.003656890895321</v>
      </c>
      <c r="AD25">
        <f t="shared" si="1"/>
        <v>409.68353290836581</v>
      </c>
      <c r="AE25">
        <f>'IDT-1'!C25</f>
        <v>0</v>
      </c>
      <c r="AF25" s="26"/>
      <c r="AG25">
        <f t="shared" si="2"/>
        <v>409.68353290836581</v>
      </c>
      <c r="AI25" s="75">
        <f>PXIL!I25</f>
        <v>0</v>
      </c>
      <c r="AJ25" s="75">
        <f>PXIL!O25</f>
        <v>0</v>
      </c>
      <c r="AK25" s="75">
        <f>RTM_IEX!I25</f>
        <v>72.290000000000006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585.46454380960427</v>
      </c>
      <c r="P26" s="77">
        <v>56.199999999999996</v>
      </c>
      <c r="Q26" s="77">
        <v>18.05</v>
      </c>
      <c r="R26" s="80">
        <v>0</v>
      </c>
      <c r="S26" s="80">
        <v>0</v>
      </c>
      <c r="T26" s="78">
        <f>SUMPRODUCT(LTA!F26:AJ26,LTA!F$101:AJ$101,LTA!F$104:AJ$104)</f>
        <v>8.17</v>
      </c>
      <c r="U26" s="78">
        <f>SUMPRODUCT(LTA!F26:AJ26,LTA!F$102:AJ$102,LTA!F$104:AJ$104)</f>
        <v>105.91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-269</v>
      </c>
      <c r="AA26" s="117">
        <f>STOA!I26</f>
        <v>0.5</v>
      </c>
      <c r="AB26" s="117">
        <f>-STOA!O26</f>
        <v>-203.1</v>
      </c>
      <c r="AC26">
        <f t="shared" si="0"/>
        <v>12.44807042179978</v>
      </c>
      <c r="AD26">
        <f t="shared" si="1"/>
        <v>453.7140225976741</v>
      </c>
      <c r="AE26">
        <f>'IDT-1'!C26</f>
        <v>0</v>
      </c>
      <c r="AF26" s="26"/>
      <c r="AG26">
        <f t="shared" si="2"/>
        <v>453.7140225976741</v>
      </c>
      <c r="AI26" s="75">
        <f>PXIL!I26</f>
        <v>0</v>
      </c>
      <c r="AJ26" s="75">
        <f>PXIL!O26</f>
        <v>0</v>
      </c>
      <c r="AK26" s="75">
        <f>RTM_IEX!I26</f>
        <v>110.85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44.998105023792476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676.66404525013945</v>
      </c>
      <c r="P27" s="77">
        <v>65.690000000000012</v>
      </c>
      <c r="Q27" s="77">
        <v>21.21</v>
      </c>
      <c r="R27" s="80">
        <v>0</v>
      </c>
      <c r="S27" s="80">
        <v>0</v>
      </c>
      <c r="T27" s="78">
        <f>SUMPRODUCT(LTA!F27:AJ27,LTA!F$101:AJ$101,LTA!F$104:AJ$104)</f>
        <v>8.19</v>
      </c>
      <c r="U27" s="78">
        <f>SUMPRODUCT(LTA!F27:AJ27,LTA!F$102:AJ$102,LTA!F$104:AJ$104)</f>
        <v>105.91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-185</v>
      </c>
      <c r="AA27" s="117">
        <f>STOA!I27</f>
        <v>0.5</v>
      </c>
      <c r="AB27" s="117">
        <f>-STOA!O27</f>
        <v>-269.60000000000002</v>
      </c>
      <c r="AC27">
        <f t="shared" si="0"/>
        <v>13.087938127047449</v>
      </c>
      <c r="AD27">
        <f t="shared" si="1"/>
        <v>560.94176135675434</v>
      </c>
      <c r="AE27">
        <f>'IDT-1'!C27</f>
        <v>-34.292000000000002</v>
      </c>
      <c r="AF27" s="26"/>
      <c r="AG27">
        <f t="shared" si="2"/>
        <v>526.64976135675431</v>
      </c>
      <c r="AI27" s="75">
        <f>PXIL!I27</f>
        <v>0</v>
      </c>
      <c r="AJ27" s="75">
        <f>PXIL!O27</f>
        <v>0</v>
      </c>
      <c r="AK27" s="75">
        <f>RTM_IEX!I27</f>
        <v>97.35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44.998105023792476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695.60665170199059</v>
      </c>
      <c r="P28" s="77">
        <v>68.127385849128999</v>
      </c>
      <c r="Q28" s="77">
        <v>21.21</v>
      </c>
      <c r="R28" s="80">
        <v>0.28000000000000003</v>
      </c>
      <c r="S28" s="80">
        <v>0</v>
      </c>
      <c r="T28" s="78">
        <f>SUMPRODUCT(LTA!F28:AJ28,LTA!F$101:AJ$101,LTA!F$104:AJ$104)</f>
        <v>8.2200000000000006</v>
      </c>
      <c r="U28" s="78">
        <f>SUMPRODUCT(LTA!F28:AJ28,LTA!F$102:AJ$102,LTA!F$104:AJ$104)</f>
        <v>105.92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-111.92</v>
      </c>
      <c r="AA28" s="117">
        <f>STOA!I28</f>
        <v>0.5</v>
      </c>
      <c r="AB28" s="117">
        <f>-STOA!O28</f>
        <v>-269.60000000000002</v>
      </c>
      <c r="AC28">
        <f t="shared" si="0"/>
        <v>12.706468499974038</v>
      </c>
      <c r="AD28">
        <f t="shared" si="1"/>
        <v>664.78322328480783</v>
      </c>
      <c r="AE28">
        <f>'IDT-1'!C28</f>
        <v>-67.738</v>
      </c>
      <c r="AF28" s="26"/>
      <c r="AG28">
        <f t="shared" si="2"/>
        <v>597.04522328480789</v>
      </c>
      <c r="AI28" s="75">
        <f>PXIL!I28</f>
        <v>0</v>
      </c>
      <c r="AJ28" s="75">
        <f>PXIL!O28</f>
        <v>0</v>
      </c>
      <c r="AK28" s="75">
        <f>RTM_IEX!I28</f>
        <v>106.03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44.998105023792476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695.4541703515946</v>
      </c>
      <c r="P29" s="77">
        <v>68.127385849128999</v>
      </c>
      <c r="Q29" s="77">
        <v>21.21</v>
      </c>
      <c r="R29" s="80">
        <v>2.61</v>
      </c>
      <c r="S29" s="80">
        <v>0</v>
      </c>
      <c r="T29" s="78">
        <f>SUMPRODUCT(LTA!F29:AJ29,LTA!F$101:AJ$101,LTA!F$104:AJ$104)</f>
        <v>8.91</v>
      </c>
      <c r="U29" s="78">
        <f>SUMPRODUCT(LTA!F29:AJ29,LTA!F$102:AJ$102,LTA!F$104:AJ$104)</f>
        <v>105.97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0.5</v>
      </c>
      <c r="AB29" s="117">
        <f>-STOA!O29</f>
        <v>-269.60000000000002</v>
      </c>
      <c r="AC29">
        <f t="shared" si="0"/>
        <v>13.266416659247939</v>
      </c>
      <c r="AD29">
        <f t="shared" si="1"/>
        <v>731.71079377513786</v>
      </c>
      <c r="AE29">
        <f>'IDT-1'!C29</f>
        <v>-86.789000000000001</v>
      </c>
      <c r="AF29" s="26"/>
      <c r="AG29">
        <f t="shared" si="2"/>
        <v>644.92179377513787</v>
      </c>
      <c r="AI29" s="75">
        <f>PXIL!I29</f>
        <v>0</v>
      </c>
      <c r="AJ29" s="75">
        <f>PXIL!O29</f>
        <v>0</v>
      </c>
      <c r="AK29" s="75">
        <f>RTM_IEX!I29</f>
        <v>168.68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45.945593127552961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687.52899273254775</v>
      </c>
      <c r="P30" s="77">
        <v>68.127385849128999</v>
      </c>
      <c r="Q30" s="77">
        <v>21.21</v>
      </c>
      <c r="R30" s="80">
        <v>7.05</v>
      </c>
      <c r="S30" s="80">
        <v>0</v>
      </c>
      <c r="T30" s="78">
        <f>SUMPRODUCT(LTA!F30:AJ30,LTA!F$101:AJ$101,LTA!F$104:AJ$104)</f>
        <v>10.94</v>
      </c>
      <c r="U30" s="78">
        <f>SUMPRODUCT(LTA!F30:AJ30,LTA!F$102:AJ$102,LTA!F$104:AJ$104)</f>
        <v>105.83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-45</v>
      </c>
      <c r="AA30" s="117">
        <f>STOA!I30</f>
        <v>0.5</v>
      </c>
      <c r="AB30" s="117">
        <f>-STOA!O30</f>
        <v>-269.60000000000002</v>
      </c>
      <c r="AC30">
        <f t="shared" si="0"/>
        <v>12.598806702570723</v>
      </c>
      <c r="AD30">
        <f t="shared" si="1"/>
        <v>787.09071421652868</v>
      </c>
      <c r="AE30">
        <f>'IDT-1'!C30</f>
        <v>-100</v>
      </c>
      <c r="AF30" s="26"/>
      <c r="AG30">
        <f t="shared" si="2"/>
        <v>687.09071421652868</v>
      </c>
      <c r="AI30" s="75">
        <f>PXIL!I30</f>
        <v>0</v>
      </c>
      <c r="AJ30" s="75">
        <f>PXIL!O30</f>
        <v>0</v>
      </c>
      <c r="AK30" s="75">
        <f>RTM_IEX!I30</f>
        <v>159.04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49.997937889223408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686.08264741453377</v>
      </c>
      <c r="P31" s="77">
        <v>68.127385849128999</v>
      </c>
      <c r="Q31" s="77">
        <v>21.21</v>
      </c>
      <c r="R31" s="80">
        <v>13.72</v>
      </c>
      <c r="S31" s="80">
        <v>0</v>
      </c>
      <c r="T31" s="78">
        <f>SUMPRODUCT(LTA!F31:AJ31,LTA!F$101:AJ$101,LTA!F$104:AJ$104)</f>
        <v>10.82</v>
      </c>
      <c r="U31" s="78">
        <f>SUMPRODUCT(LTA!F31:AJ31,LTA!F$102:AJ$102,LTA!F$104:AJ$104)</f>
        <v>105.92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-55</v>
      </c>
      <c r="AA31" s="117">
        <f>STOA!I31</f>
        <v>1.4</v>
      </c>
      <c r="AB31" s="117">
        <f>-STOA!O31</f>
        <v>-269.60000000000002</v>
      </c>
      <c r="AC31">
        <f t="shared" si="0"/>
        <v>12.819288772896854</v>
      </c>
      <c r="AD31">
        <f t="shared" si="1"/>
        <v>791.83623158985915</v>
      </c>
      <c r="AE31">
        <f>'IDT-1'!C31</f>
        <v>-65</v>
      </c>
      <c r="AF31" s="26"/>
      <c r="AG31">
        <f t="shared" si="2"/>
        <v>726.83623158985915</v>
      </c>
      <c r="AI31" s="75">
        <f>PXIL!I31</f>
        <v>0</v>
      </c>
      <c r="AJ31" s="75">
        <f>PXIL!O31</f>
        <v>0</v>
      </c>
      <c r="AK31" s="75">
        <f>RTM_IEX!I31</f>
        <v>163.86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49.997937889223408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686.10612227251067</v>
      </c>
      <c r="P32" s="77">
        <v>68.127385849128999</v>
      </c>
      <c r="Q32" s="77">
        <v>21.21</v>
      </c>
      <c r="R32" s="80">
        <v>23.28</v>
      </c>
      <c r="S32" s="80">
        <v>0</v>
      </c>
      <c r="T32" s="78">
        <f>SUMPRODUCT(LTA!F32:AJ32,LTA!F$101:AJ$101,LTA!F$104:AJ$104)</f>
        <v>12.21</v>
      </c>
      <c r="U32" s="78">
        <f>SUMPRODUCT(LTA!F32:AJ32,LTA!F$102:AJ$102,LTA!F$104:AJ$104)</f>
        <v>105.96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-65</v>
      </c>
      <c r="AA32" s="117">
        <f>STOA!I32</f>
        <v>2.9</v>
      </c>
      <c r="AB32" s="117">
        <f>-STOA!O32</f>
        <v>-269.60000000000002</v>
      </c>
      <c r="AC32">
        <f t="shared" si="0"/>
        <v>13.230268626869004</v>
      </c>
      <c r="AD32">
        <f t="shared" si="1"/>
        <v>818.03872659386388</v>
      </c>
      <c r="AE32">
        <f>'IDT-1'!C32</f>
        <v>-65</v>
      </c>
      <c r="AF32" s="26"/>
      <c r="AG32">
        <f t="shared" si="2"/>
        <v>753.03872659386388</v>
      </c>
      <c r="AI32" s="75">
        <f>PXIL!I32</f>
        <v>0</v>
      </c>
      <c r="AJ32" s="75">
        <f>PXIL!O32</f>
        <v>0</v>
      </c>
      <c r="AK32" s="75">
        <f>RTM_IEX!I32</f>
        <v>187.96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49.997937889223408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686.31117717735731</v>
      </c>
      <c r="P33" s="77">
        <v>68.127385849128999</v>
      </c>
      <c r="Q33" s="77">
        <v>21.21</v>
      </c>
      <c r="R33" s="80">
        <v>21.350000000000005</v>
      </c>
      <c r="S33" s="80">
        <v>0</v>
      </c>
      <c r="T33" s="78">
        <f>SUMPRODUCT(LTA!F33:AJ33,LTA!F$101:AJ$101,LTA!F$104:AJ$104)</f>
        <v>15.79</v>
      </c>
      <c r="U33" s="78">
        <f>SUMPRODUCT(LTA!F33:AJ33,LTA!F$102:AJ$102,LTA!F$104:AJ$104)</f>
        <v>105.92999999999999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-85</v>
      </c>
      <c r="AA33" s="117">
        <f>STOA!I33</f>
        <v>4.7</v>
      </c>
      <c r="AB33" s="117">
        <f>-STOA!O33</f>
        <v>-269.60000000000002</v>
      </c>
      <c r="AC33">
        <f t="shared" si="0"/>
        <v>13.694227660475558</v>
      </c>
      <c r="AD33">
        <f t="shared" si="1"/>
        <v>830.11982246510388</v>
      </c>
      <c r="AE33">
        <f>'IDT-1'!C33</f>
        <v>-85</v>
      </c>
      <c r="AF33" s="26"/>
      <c r="AG33">
        <f t="shared" si="2"/>
        <v>745.11982246510388</v>
      </c>
      <c r="AI33" s="75">
        <f>PXIL!I33</f>
        <v>0</v>
      </c>
      <c r="AJ33" s="75">
        <f>PXIL!O33</f>
        <v>0</v>
      </c>
      <c r="AK33" s="75">
        <f>RTM_IEX!I33</f>
        <v>216.88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49.997937889223408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681.23027825062775</v>
      </c>
      <c r="P34" s="77">
        <v>68.127385849128999</v>
      </c>
      <c r="Q34" s="77">
        <v>21.21</v>
      </c>
      <c r="R34" s="80">
        <v>21.350000000000005</v>
      </c>
      <c r="S34" s="80">
        <v>0</v>
      </c>
      <c r="T34" s="78">
        <f>SUMPRODUCT(LTA!F34:AJ34,LTA!F$101:AJ$101,LTA!F$104:AJ$104)</f>
        <v>22.189999999999998</v>
      </c>
      <c r="U34" s="78">
        <f>SUMPRODUCT(LTA!F34:AJ34,LTA!F$102:AJ$102,LTA!F$104:AJ$104)</f>
        <v>105.94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-90</v>
      </c>
      <c r="AA34" s="117">
        <f>STOA!I34</f>
        <v>8</v>
      </c>
      <c r="AB34" s="117">
        <f>-STOA!O34</f>
        <v>-269.60000000000002</v>
      </c>
      <c r="AC34">
        <f t="shared" si="0"/>
        <v>13.821770387531318</v>
      </c>
      <c r="AD34">
        <f t="shared" si="1"/>
        <v>834.44138081131871</v>
      </c>
      <c r="AE34">
        <f>'IDT-1'!C34</f>
        <v>-90</v>
      </c>
      <c r="AF34" s="26"/>
      <c r="AG34">
        <f t="shared" si="2"/>
        <v>744.44138081131871</v>
      </c>
      <c r="AI34" s="75">
        <f>PXIL!I34</f>
        <v>0</v>
      </c>
      <c r="AJ34" s="75">
        <f>PXIL!O34</f>
        <v>0</v>
      </c>
      <c r="AK34" s="75">
        <f>RTM_IEX!I34</f>
        <v>221.7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49.997937889223408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666.38468537496658</v>
      </c>
      <c r="P35" s="77">
        <v>68.127385849128999</v>
      </c>
      <c r="Q35" s="77">
        <v>21.21</v>
      </c>
      <c r="R35" s="80">
        <v>21.35</v>
      </c>
      <c r="S35" s="80">
        <v>0</v>
      </c>
      <c r="T35" s="78">
        <f>SUMPRODUCT(LTA!F35:AJ35,LTA!F$101:AJ$101,LTA!F$104:AJ$104)</f>
        <v>39.269999999999996</v>
      </c>
      <c r="U35" s="78">
        <f>SUMPRODUCT(LTA!F35:AJ35,LTA!F$102:AJ$102,LTA!F$104:AJ$104)</f>
        <v>111.46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-105</v>
      </c>
      <c r="AA35" s="117">
        <f>STOA!I35</f>
        <v>11.13</v>
      </c>
      <c r="AB35" s="117">
        <f>-STOA!O35</f>
        <v>-269.60000000000002</v>
      </c>
      <c r="AC35">
        <f t="shared" si="0"/>
        <v>14.220301083058429</v>
      </c>
      <c r="AD35">
        <f t="shared" si="1"/>
        <v>849.1972572401304</v>
      </c>
      <c r="AE35">
        <f>'IDT-1'!C35</f>
        <v>-105</v>
      </c>
      <c r="AF35" s="26"/>
      <c r="AG35">
        <f t="shared" si="2"/>
        <v>744.1972572401304</v>
      </c>
      <c r="AI35" s="75">
        <f>PXIL!I35</f>
        <v>0</v>
      </c>
      <c r="AJ35" s="75">
        <f>PXIL!O35</f>
        <v>0</v>
      </c>
      <c r="AK35" s="75">
        <f>RTM_IEX!I35</f>
        <v>240.97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49.997937889223408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652.62662971568125</v>
      </c>
      <c r="P36" s="77">
        <v>68.127385849128999</v>
      </c>
      <c r="Q36" s="77">
        <v>21.21</v>
      </c>
      <c r="R36" s="80">
        <v>21.35</v>
      </c>
      <c r="S36" s="80">
        <v>0</v>
      </c>
      <c r="T36" s="78">
        <f>SUMPRODUCT(LTA!F36:AJ36,LTA!F$101:AJ$101,LTA!F$104:AJ$104)</f>
        <v>54.2</v>
      </c>
      <c r="U36" s="78">
        <f>SUMPRODUCT(LTA!F36:AJ36,LTA!F$102:AJ$102,LTA!F$104:AJ$104)</f>
        <v>111.47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-110</v>
      </c>
      <c r="AA36" s="117">
        <f>STOA!I36</f>
        <v>12.63</v>
      </c>
      <c r="AB36" s="117">
        <f>-STOA!O36</f>
        <v>-269.60000000000002</v>
      </c>
      <c r="AC36">
        <f t="shared" si="0"/>
        <v>14.330708830867696</v>
      </c>
      <c r="AD36">
        <f t="shared" si="1"/>
        <v>851.58879383303577</v>
      </c>
      <c r="AE36">
        <f>'IDT-1'!C36</f>
        <v>-110</v>
      </c>
      <c r="AF36" s="26"/>
      <c r="AG36">
        <f t="shared" si="2"/>
        <v>741.58879383303577</v>
      </c>
      <c r="AI36" s="75">
        <f>PXIL!I36</f>
        <v>0</v>
      </c>
      <c r="AJ36" s="75">
        <f>PXIL!O36</f>
        <v>0</v>
      </c>
      <c r="AK36" s="75">
        <f>RTM_IEX!I36</f>
        <v>245.79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49.999175155689365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634.69133783991958</v>
      </c>
      <c r="P37" s="77">
        <v>68.127385849128999</v>
      </c>
      <c r="Q37" s="77">
        <v>21.21</v>
      </c>
      <c r="R37" s="80">
        <v>21.35</v>
      </c>
      <c r="S37" s="80">
        <v>0</v>
      </c>
      <c r="T37" s="78">
        <f>SUMPRODUCT(LTA!F37:AJ37,LTA!F$101:AJ$101,LTA!F$104:AJ$104)</f>
        <v>67.680000000000007</v>
      </c>
      <c r="U37" s="78">
        <f>SUMPRODUCT(LTA!F37:AJ37,LTA!F$102:AJ$102,LTA!F$104:AJ$104)</f>
        <v>111.5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-110</v>
      </c>
      <c r="AA37" s="117">
        <f>STOA!I37</f>
        <v>15.63</v>
      </c>
      <c r="AB37" s="117">
        <f>-STOA!O37</f>
        <v>-269.60000000000002</v>
      </c>
      <c r="AC37">
        <f t="shared" si="0"/>
        <v>14.224017150305892</v>
      </c>
      <c r="AD37">
        <f t="shared" si="1"/>
        <v>839.57143090430191</v>
      </c>
      <c r="AE37">
        <f>'IDT-1'!C37</f>
        <v>-109.22799999999999</v>
      </c>
      <c r="AF37" s="26"/>
      <c r="AG37">
        <f t="shared" si="2"/>
        <v>730.34343090430195</v>
      </c>
      <c r="AI37" s="75">
        <f>PXIL!I37</f>
        <v>0</v>
      </c>
      <c r="AJ37" s="75">
        <f>PXIL!O37</f>
        <v>0</v>
      </c>
      <c r="AK37" s="75">
        <f>RTM_IEX!I37</f>
        <v>235.09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49.999175155689365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630.07239076171948</v>
      </c>
      <c r="P38" s="77">
        <v>68.127385849128999</v>
      </c>
      <c r="Q38" s="77">
        <v>21.21</v>
      </c>
      <c r="R38" s="80">
        <v>21.35</v>
      </c>
      <c r="S38" s="80">
        <v>0</v>
      </c>
      <c r="T38" s="78">
        <f>SUMPRODUCT(LTA!F38:AJ38,LTA!F$101:AJ$101,LTA!F$104:AJ$104)</f>
        <v>81.009999999999991</v>
      </c>
      <c r="U38" s="78">
        <f>SUMPRODUCT(LTA!F38:AJ38,LTA!F$102:AJ$102,LTA!F$104:AJ$104)</f>
        <v>111.52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-110</v>
      </c>
      <c r="AA38" s="117">
        <f>STOA!I38</f>
        <v>19.529999999999998</v>
      </c>
      <c r="AB38" s="117">
        <f>-STOA!O38</f>
        <v>-269.60000000000002</v>
      </c>
      <c r="AC38">
        <f t="shared" si="0"/>
        <v>14.25966641601773</v>
      </c>
      <c r="AD38">
        <f t="shared" si="1"/>
        <v>843.58683456038989</v>
      </c>
      <c r="AE38">
        <f>'IDT-1'!C38</f>
        <v>-99.914000000000001</v>
      </c>
      <c r="AF38" s="26"/>
      <c r="AG38">
        <f t="shared" si="2"/>
        <v>743.6728345603899</v>
      </c>
      <c r="AI38" s="75">
        <f>PXIL!I38</f>
        <v>0</v>
      </c>
      <c r="AJ38" s="75">
        <f>PXIL!O38</f>
        <v>0</v>
      </c>
      <c r="AK38" s="75">
        <f>RTM_IEX!I38</f>
        <v>226.51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49.999175155689365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619.08675978601946</v>
      </c>
      <c r="P39" s="77">
        <v>68.127385849128999</v>
      </c>
      <c r="Q39" s="77">
        <v>21.21</v>
      </c>
      <c r="R39" s="80">
        <v>21.35</v>
      </c>
      <c r="S39" s="80">
        <v>0</v>
      </c>
      <c r="T39" s="78">
        <f>SUMPRODUCT(LTA!F39:AJ39,LTA!F$101:AJ$101,LTA!F$104:AJ$104)</f>
        <v>92.86999999999999</v>
      </c>
      <c r="U39" s="78">
        <f>SUMPRODUCT(LTA!F39:AJ39,LTA!F$102:AJ$102,LTA!F$104:AJ$104)</f>
        <v>111.53999999999999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-125</v>
      </c>
      <c r="AA39" s="117">
        <f>STOA!I39</f>
        <v>25.529999999999998</v>
      </c>
      <c r="AB39" s="117">
        <f>-STOA!O39</f>
        <v>-269.60000000000002</v>
      </c>
      <c r="AC39">
        <f t="shared" si="0"/>
        <v>14.495427248124773</v>
      </c>
      <c r="AD39">
        <f t="shared" si="1"/>
        <v>840.00890546397727</v>
      </c>
      <c r="AE39">
        <f>'IDT-1'!C39</f>
        <v>-98.22</v>
      </c>
      <c r="AF39" s="26"/>
      <c r="AG39">
        <f t="shared" si="2"/>
        <v>741.78890546397724</v>
      </c>
      <c r="AI39" s="75">
        <f>PXIL!I39</f>
        <v>0</v>
      </c>
      <c r="AJ39" s="75">
        <f>PXIL!O39</f>
        <v>0</v>
      </c>
      <c r="AK39" s="75">
        <f>RTM_IEX!I39</f>
        <v>231.34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49.999175155689365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613.64683327921966</v>
      </c>
      <c r="P40" s="77">
        <v>68.127385849128999</v>
      </c>
      <c r="Q40" s="77">
        <v>21.21</v>
      </c>
      <c r="R40" s="80">
        <v>21.35</v>
      </c>
      <c r="S40" s="80">
        <v>0</v>
      </c>
      <c r="T40" s="78">
        <f>SUMPRODUCT(LTA!F40:AJ40,LTA!F$101:AJ$101,LTA!F$104:AJ$104)</f>
        <v>103.19</v>
      </c>
      <c r="U40" s="78">
        <f>SUMPRODUCT(LTA!F40:AJ40,LTA!F$102:AJ$102,LTA!F$104:AJ$104)</f>
        <v>111.57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-95</v>
      </c>
      <c r="AA40" s="117">
        <f>STOA!I40</f>
        <v>30.63</v>
      </c>
      <c r="AB40" s="117">
        <f>-STOA!O40</f>
        <v>-269.60000000000002</v>
      </c>
      <c r="AC40">
        <f t="shared" si="0"/>
        <v>14.062588069199075</v>
      </c>
      <c r="AD40">
        <f t="shared" si="1"/>
        <v>851.52181813610309</v>
      </c>
      <c r="AE40">
        <f>'IDT-1'!C40</f>
        <v>-95</v>
      </c>
      <c r="AF40" s="26"/>
      <c r="AG40">
        <f t="shared" si="2"/>
        <v>756.52181813610309</v>
      </c>
      <c r="AI40" s="75">
        <f>PXIL!I40</f>
        <v>0</v>
      </c>
      <c r="AJ40" s="75">
        <f>PXIL!O40</f>
        <v>0</v>
      </c>
      <c r="AK40" s="75">
        <f>RTM_IEX!I40</f>
        <v>202.41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49.999175155689365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611.28900091103924</v>
      </c>
      <c r="P41" s="77">
        <v>68.127385849128999</v>
      </c>
      <c r="Q41" s="77">
        <v>21.21</v>
      </c>
      <c r="R41" s="80">
        <v>21.35</v>
      </c>
      <c r="S41" s="80">
        <v>0</v>
      </c>
      <c r="T41" s="78">
        <f>SUMPRODUCT(LTA!F41:AJ41,LTA!F$101:AJ$101,LTA!F$104:AJ$104)</f>
        <v>113.22</v>
      </c>
      <c r="U41" s="78">
        <f>SUMPRODUCT(LTA!F41:AJ41,LTA!F$102:AJ$102,LTA!F$104:AJ$104)</f>
        <v>106.35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-90</v>
      </c>
      <c r="AA41" s="117">
        <f>STOA!I41</f>
        <v>33.630000000000003</v>
      </c>
      <c r="AB41" s="117">
        <f>-STOA!O41</f>
        <v>-269.60000000000002</v>
      </c>
      <c r="AC41">
        <f t="shared" si="0"/>
        <v>13.896600506748111</v>
      </c>
      <c r="AD41">
        <f t="shared" si="1"/>
        <v>842.8699733303738</v>
      </c>
      <c r="AE41">
        <f>'IDT-1'!C41</f>
        <v>-90</v>
      </c>
      <c r="AF41" s="26"/>
      <c r="AG41">
        <f t="shared" si="2"/>
        <v>752.8699733303738</v>
      </c>
      <c r="AI41" s="75">
        <f>PXIL!I41</f>
        <v>0</v>
      </c>
      <c r="AJ41" s="75">
        <f>PXIL!O41</f>
        <v>0</v>
      </c>
      <c r="AK41" s="75">
        <f>RTM_IEX!I41</f>
        <v>183.14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49.999175155689365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605.25508468340365</v>
      </c>
      <c r="P42" s="77">
        <v>68.127385849128999</v>
      </c>
      <c r="Q42" s="77">
        <v>21.21</v>
      </c>
      <c r="R42" s="80">
        <v>21.35</v>
      </c>
      <c r="S42" s="80">
        <v>0</v>
      </c>
      <c r="T42" s="78">
        <f>SUMPRODUCT(LTA!F42:AJ42,LTA!F$101:AJ$101,LTA!F$104:AJ$104)</f>
        <v>123.74000000000001</v>
      </c>
      <c r="U42" s="78">
        <f>SUMPRODUCT(LTA!F42:AJ42,LTA!F$102:AJ$102,LTA!F$104:AJ$104)</f>
        <v>106.21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-100</v>
      </c>
      <c r="AA42" s="117">
        <f>STOA!I42</f>
        <v>37.230000000000004</v>
      </c>
      <c r="AB42" s="117">
        <f>-STOA!O42</f>
        <v>-269.60000000000002</v>
      </c>
      <c r="AC42">
        <f t="shared" si="0"/>
        <v>14.140139319166872</v>
      </c>
      <c r="AD42">
        <f t="shared" si="1"/>
        <v>850.21251829031939</v>
      </c>
      <c r="AE42">
        <f>'IDT-1'!C42</f>
        <v>-100</v>
      </c>
      <c r="AF42" s="26"/>
      <c r="AG42">
        <f t="shared" si="2"/>
        <v>750.21251829031939</v>
      </c>
      <c r="AI42" s="75">
        <f>PXIL!I42</f>
        <v>0</v>
      </c>
      <c r="AJ42" s="75">
        <f>PXIL!O42</f>
        <v>0</v>
      </c>
      <c r="AK42" s="75">
        <f>RTM_IEX!I42</f>
        <v>192.78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603.83791110186303</v>
      </c>
      <c r="P43" s="77">
        <v>68.127385849128999</v>
      </c>
      <c r="Q43" s="77">
        <v>21.21</v>
      </c>
      <c r="R43" s="80">
        <v>21.35</v>
      </c>
      <c r="S43" s="80">
        <v>0</v>
      </c>
      <c r="T43" s="78">
        <f>SUMPRODUCT(LTA!F43:AJ43,LTA!F$101:AJ$101,LTA!F$104:AJ$104)</f>
        <v>135.23000000000002</v>
      </c>
      <c r="U43" s="78">
        <f>SUMPRODUCT(LTA!F43:AJ43,LTA!F$102:AJ$102,LTA!F$104:AJ$104)</f>
        <v>106.11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-95</v>
      </c>
      <c r="AA43" s="117">
        <f>STOA!I43</f>
        <v>41.13</v>
      </c>
      <c r="AB43" s="117">
        <f>-STOA!O43</f>
        <v>-269.60000000000002</v>
      </c>
      <c r="AC43">
        <f t="shared" si="0"/>
        <v>13.707348812668274</v>
      </c>
      <c r="AD43">
        <f t="shared" si="1"/>
        <v>811.50896005958805</v>
      </c>
      <c r="AE43">
        <f>'IDT-1'!C43</f>
        <v>-57.154000000000003</v>
      </c>
      <c r="AF43" s="26"/>
      <c r="AG43">
        <f t="shared" si="2"/>
        <v>754.35496005958805</v>
      </c>
      <c r="AI43" s="75">
        <f>PXIL!I43</f>
        <v>0</v>
      </c>
      <c r="AJ43" s="75">
        <f>PXIL!O43</f>
        <v>0</v>
      </c>
      <c r="AK43" s="75">
        <f>RTM_IEX!I43</f>
        <v>139.77000000000001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603.84079044586304</v>
      </c>
      <c r="P44" s="77">
        <v>68.127385849128999</v>
      </c>
      <c r="Q44" s="77">
        <v>21.21</v>
      </c>
      <c r="R44" s="80">
        <v>21.35</v>
      </c>
      <c r="S44" s="80">
        <v>0</v>
      </c>
      <c r="T44" s="78">
        <f>SUMPRODUCT(LTA!F44:AJ44,LTA!F$101:AJ$101,LTA!F$104:AJ$104)</f>
        <v>141.53</v>
      </c>
      <c r="U44" s="78">
        <f>SUMPRODUCT(LTA!F44:AJ44,LTA!F$102:AJ$102,LTA!F$104:AJ$104)</f>
        <v>105.91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-80</v>
      </c>
      <c r="AA44" s="117">
        <f>STOA!I44</f>
        <v>43.230000000000004</v>
      </c>
      <c r="AB44" s="117">
        <f>-STOA!O44</f>
        <v>-269.60000000000002</v>
      </c>
      <c r="AC44">
        <f t="shared" si="0"/>
        <v>13.349450238062539</v>
      </c>
      <c r="AD44">
        <f t="shared" si="1"/>
        <v>801.32973797819363</v>
      </c>
      <c r="AE44">
        <f>'IDT-1'!C44</f>
        <v>-42.335999999999999</v>
      </c>
      <c r="AF44" s="26"/>
      <c r="AG44">
        <f t="shared" si="2"/>
        <v>758.99373797819362</v>
      </c>
      <c r="AI44" s="75">
        <f>PXIL!I44</f>
        <v>0</v>
      </c>
      <c r="AJ44" s="75">
        <f>PXIL!O44</f>
        <v>0</v>
      </c>
      <c r="AK44" s="75">
        <f>RTM_IEX!I44</f>
        <v>106.03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603.93310999504843</v>
      </c>
      <c r="P45" s="77">
        <v>68.127385849128999</v>
      </c>
      <c r="Q45" s="77">
        <v>21.21</v>
      </c>
      <c r="R45" s="80">
        <v>21.35</v>
      </c>
      <c r="S45" s="80">
        <v>0</v>
      </c>
      <c r="T45" s="78">
        <f>SUMPRODUCT(LTA!F45:AJ45,LTA!F$101:AJ$101,LTA!F$104:AJ$104)</f>
        <v>148.43</v>
      </c>
      <c r="U45" s="78">
        <f>SUMPRODUCT(LTA!F45:AJ45,LTA!F$102:AJ$102,LTA!F$104:AJ$104)</f>
        <v>105.76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-85</v>
      </c>
      <c r="AA45" s="117">
        <f>STOA!I45</f>
        <v>45.63</v>
      </c>
      <c r="AB45" s="117">
        <f>-STOA!O45</f>
        <v>-269.60000000000002</v>
      </c>
      <c r="AC45">
        <f t="shared" si="0"/>
        <v>13.50060528770635</v>
      </c>
      <c r="AD45">
        <f t="shared" si="1"/>
        <v>808.31090247773534</v>
      </c>
      <c r="AE45">
        <f>'IDT-1'!C45</f>
        <v>-33.021999999999998</v>
      </c>
      <c r="AF45" s="26"/>
      <c r="AG45">
        <f t="shared" si="2"/>
        <v>775.28890247773529</v>
      </c>
      <c r="AI45" s="75">
        <f>PXIL!I45</f>
        <v>0</v>
      </c>
      <c r="AJ45" s="75">
        <f>PXIL!O45</f>
        <v>0</v>
      </c>
      <c r="AK45" s="75">
        <f>RTM_IEX!I45</f>
        <v>108.92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603.93239015904851</v>
      </c>
      <c r="P46" s="77">
        <v>68.127385849128999</v>
      </c>
      <c r="Q46" s="77">
        <v>21.21</v>
      </c>
      <c r="R46" s="80">
        <v>21.35</v>
      </c>
      <c r="S46" s="80">
        <v>0</v>
      </c>
      <c r="T46" s="78">
        <f>SUMPRODUCT(LTA!F46:AJ46,LTA!F$101:AJ$101,LTA!F$104:AJ$104)</f>
        <v>153.65</v>
      </c>
      <c r="U46" s="78">
        <f>SUMPRODUCT(LTA!F46:AJ46,LTA!F$102:AJ$102,LTA!F$104:AJ$104)</f>
        <v>105.62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-90</v>
      </c>
      <c r="AA46" s="117">
        <f>STOA!I46</f>
        <v>49.830000000000005</v>
      </c>
      <c r="AB46" s="117">
        <f>-STOA!O46</f>
        <v>-269.60000000000002</v>
      </c>
      <c r="AC46">
        <f t="shared" si="0"/>
        <v>13.456989590760523</v>
      </c>
      <c r="AD46">
        <f t="shared" si="1"/>
        <v>793.35379833868126</v>
      </c>
      <c r="AE46">
        <f>'IDT-1'!C46</f>
        <v>-16.934999999999999</v>
      </c>
      <c r="AF46" s="26"/>
      <c r="AG46">
        <f t="shared" si="2"/>
        <v>776.41879833868131</v>
      </c>
      <c r="AI46" s="75">
        <f>PXIL!I46</f>
        <v>0</v>
      </c>
      <c r="AJ46" s="75">
        <f>PXIL!O46</f>
        <v>0</v>
      </c>
      <c r="AK46" s="75">
        <f>RTM_IEX!I46</f>
        <v>89.64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594.51478091618014</v>
      </c>
      <c r="P47" s="77">
        <v>68.127385849128999</v>
      </c>
      <c r="Q47" s="77">
        <v>21.21</v>
      </c>
      <c r="R47" s="80">
        <v>21.35</v>
      </c>
      <c r="S47" s="80">
        <v>0</v>
      </c>
      <c r="T47" s="78">
        <f>SUMPRODUCT(LTA!F47:AJ47,LTA!F$101:AJ$101,LTA!F$104:AJ$104)</f>
        <v>159.01</v>
      </c>
      <c r="U47" s="78">
        <f>SUMPRODUCT(LTA!F47:AJ47,LTA!F$102:AJ$102,LTA!F$104:AJ$104)</f>
        <v>105.56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-105</v>
      </c>
      <c r="AA47" s="117">
        <f>STOA!I47</f>
        <v>51.63</v>
      </c>
      <c r="AB47" s="117">
        <f>-STOA!O47</f>
        <v>-269.60000000000002</v>
      </c>
      <c r="AC47">
        <f t="shared" si="0"/>
        <v>13.688566542256215</v>
      </c>
      <c r="AD47">
        <f t="shared" si="1"/>
        <v>789.30461214431728</v>
      </c>
      <c r="AE47">
        <f>'IDT-1'!C47</f>
        <v>-13.124000000000001</v>
      </c>
      <c r="AF47" s="26"/>
      <c r="AG47">
        <f t="shared" si="2"/>
        <v>776.18061214431725</v>
      </c>
      <c r="AI47" s="75">
        <f>PXIL!I47</f>
        <v>0</v>
      </c>
      <c r="AJ47" s="75">
        <f>PXIL!O47</f>
        <v>0</v>
      </c>
      <c r="AK47" s="75">
        <f>RTM_IEX!I47</f>
        <v>103.14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591.38586507538832</v>
      </c>
      <c r="P48" s="77">
        <v>68.127385849128999</v>
      </c>
      <c r="Q48" s="77">
        <v>21.21</v>
      </c>
      <c r="R48" s="80">
        <v>21.35</v>
      </c>
      <c r="S48" s="80">
        <v>0</v>
      </c>
      <c r="T48" s="78">
        <f>SUMPRODUCT(LTA!F48:AJ48,LTA!F$101:AJ$101,LTA!F$104:AJ$104)</f>
        <v>163.18</v>
      </c>
      <c r="U48" s="78">
        <f>SUMPRODUCT(LTA!F48:AJ48,LTA!F$102:AJ$102,LTA!F$104:AJ$104)</f>
        <v>105.56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-105</v>
      </c>
      <c r="AA48" s="117">
        <f>STOA!I48</f>
        <v>53.730000000000004</v>
      </c>
      <c r="AB48" s="117">
        <f>-STOA!O48</f>
        <v>-269.60000000000002</v>
      </c>
      <c r="AC48">
        <f t="shared" si="0"/>
        <v>13.597408082857244</v>
      </c>
      <c r="AD48">
        <f t="shared" si="1"/>
        <v>779.03685476292424</v>
      </c>
      <c r="AE48">
        <f>'IDT-1'!C48</f>
        <v>-8.891</v>
      </c>
      <c r="AF48" s="26"/>
      <c r="AG48">
        <f t="shared" si="2"/>
        <v>770.14585476292427</v>
      </c>
      <c r="AI48" s="75">
        <f>PXIL!I48</f>
        <v>0</v>
      </c>
      <c r="AJ48" s="75">
        <f>PXIL!O48</f>
        <v>0</v>
      </c>
      <c r="AK48" s="75">
        <f>RTM_IEX!I48</f>
        <v>89.64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587.06862915000568</v>
      </c>
      <c r="P49" s="77">
        <v>68.127385849128999</v>
      </c>
      <c r="Q49" s="77">
        <v>21.21</v>
      </c>
      <c r="R49" s="80">
        <v>21.35</v>
      </c>
      <c r="S49" s="80">
        <v>0</v>
      </c>
      <c r="T49" s="78">
        <f>SUMPRODUCT(LTA!F49:AJ49,LTA!F$101:AJ$101,LTA!F$104:AJ$104)</f>
        <v>164.84</v>
      </c>
      <c r="U49" s="78">
        <f>SUMPRODUCT(LTA!F49:AJ49,LTA!F$102:AJ$102,LTA!F$104:AJ$104)</f>
        <v>105.47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-115</v>
      </c>
      <c r="AA49" s="117">
        <f>STOA!I49</f>
        <v>54.63</v>
      </c>
      <c r="AB49" s="117">
        <f>-STOA!O49</f>
        <v>-269.60000000000002</v>
      </c>
      <c r="AC49">
        <f t="shared" si="0"/>
        <v>13.729333681935831</v>
      </c>
      <c r="AD49">
        <f t="shared" si="1"/>
        <v>773.80769323846312</v>
      </c>
      <c r="AE49">
        <f>'IDT-1'!C49</f>
        <v>0</v>
      </c>
      <c r="AF49" s="26"/>
      <c r="AG49">
        <f t="shared" si="2"/>
        <v>773.80769323846312</v>
      </c>
      <c r="AI49" s="75">
        <f>PXIL!I49</f>
        <v>0</v>
      </c>
      <c r="AJ49" s="75">
        <f>PXIL!O49</f>
        <v>0</v>
      </c>
      <c r="AK49" s="75">
        <f>RTM_IEX!I49</f>
        <v>96.39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587.06071120800573</v>
      </c>
      <c r="P50" s="77">
        <v>68.127385849128999</v>
      </c>
      <c r="Q50" s="77">
        <v>21.21</v>
      </c>
      <c r="R50" s="80">
        <v>21.35</v>
      </c>
      <c r="S50" s="80">
        <v>0</v>
      </c>
      <c r="T50" s="78">
        <f>SUMPRODUCT(LTA!F50:AJ50,LTA!F$101:AJ$101,LTA!F$104:AJ$104)</f>
        <v>165.84000000000003</v>
      </c>
      <c r="U50" s="78">
        <f>SUMPRODUCT(LTA!F50:AJ50,LTA!F$102:AJ$102,LTA!F$104:AJ$104)</f>
        <v>105.45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-135</v>
      </c>
      <c r="AA50" s="117">
        <f>STOA!I50</f>
        <v>54.63</v>
      </c>
      <c r="AB50" s="117">
        <f>-STOA!O50</f>
        <v>-269.60000000000002</v>
      </c>
      <c r="AC50">
        <f t="shared" si="0"/>
        <v>14.02571455449014</v>
      </c>
      <c r="AD50">
        <f t="shared" si="1"/>
        <v>767.01339442390884</v>
      </c>
      <c r="AE50">
        <f>'IDT-1'!C50</f>
        <v>0</v>
      </c>
      <c r="AF50" s="26"/>
      <c r="AG50">
        <f t="shared" si="2"/>
        <v>767.01339442390884</v>
      </c>
      <c r="AI50" s="75">
        <f>PXIL!I50</f>
        <v>0</v>
      </c>
      <c r="AJ50" s="75">
        <f>PXIL!O50</f>
        <v>0</v>
      </c>
      <c r="AK50" s="75">
        <f>RTM_IEX!I50</f>
        <v>108.92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586.42839781235</v>
      </c>
      <c r="P51" s="77">
        <v>68.127385849128999</v>
      </c>
      <c r="Q51" s="77">
        <v>21.21</v>
      </c>
      <c r="R51" s="80">
        <v>21.35</v>
      </c>
      <c r="S51" s="80">
        <v>0</v>
      </c>
      <c r="T51" s="78">
        <f>SUMPRODUCT(LTA!F51:AJ51,LTA!F$101:AJ$101,LTA!F$104:AJ$104)</f>
        <v>164.89</v>
      </c>
      <c r="U51" s="78">
        <f>SUMPRODUCT(LTA!F51:AJ51,LTA!F$102:AJ$102,LTA!F$104:AJ$104)</f>
        <v>105.44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-160</v>
      </c>
      <c r="AA51" s="117">
        <f>STOA!I51</f>
        <v>54.63</v>
      </c>
      <c r="AB51" s="117">
        <f>-STOA!O51</f>
        <v>-269.60000000000002</v>
      </c>
      <c r="AC51">
        <f t="shared" si="0"/>
        <v>14.208135384663253</v>
      </c>
      <c r="AD51">
        <f t="shared" si="1"/>
        <v>737.33866019807999</v>
      </c>
      <c r="AE51">
        <f>'IDT-1'!C51</f>
        <v>0</v>
      </c>
      <c r="AF51" s="26"/>
      <c r="AG51">
        <f t="shared" si="2"/>
        <v>737.33866019807999</v>
      </c>
      <c r="AI51" s="75">
        <f>PXIL!I51</f>
        <v>0</v>
      </c>
      <c r="AJ51" s="75">
        <f>PXIL!O51</f>
        <v>0</v>
      </c>
      <c r="AK51" s="75">
        <f>RTM_IEX!I51</f>
        <v>106.02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587.59046690359935</v>
      </c>
      <c r="P52" s="77">
        <v>68.127385849128999</v>
      </c>
      <c r="Q52" s="77">
        <v>21.21</v>
      </c>
      <c r="R52" s="80">
        <v>21.35</v>
      </c>
      <c r="S52" s="80">
        <v>0</v>
      </c>
      <c r="T52" s="78">
        <f>SUMPRODUCT(LTA!F52:AJ52,LTA!F$101:AJ$101,LTA!F$104:AJ$104)</f>
        <v>165.3</v>
      </c>
      <c r="U52" s="78">
        <f>SUMPRODUCT(LTA!F52:AJ52,LTA!F$102:AJ$102,LTA!F$104:AJ$104)</f>
        <v>105.42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-84</v>
      </c>
      <c r="AA52" s="117">
        <f>STOA!I52</f>
        <v>54.63</v>
      </c>
      <c r="AB52" s="117">
        <f>-STOA!O52</f>
        <v>-269.60000000000002</v>
      </c>
      <c r="AC52">
        <f t="shared" si="0"/>
        <v>12.8007279009794</v>
      </c>
      <c r="AD52">
        <f t="shared" si="1"/>
        <v>731.48813677301325</v>
      </c>
      <c r="AE52">
        <f>'IDT-1'!C52</f>
        <v>0</v>
      </c>
      <c r="AF52" s="26"/>
      <c r="AG52">
        <f t="shared" si="2"/>
        <v>731.48813677301325</v>
      </c>
      <c r="AI52" s="75">
        <f>PXIL!I52</f>
        <v>0</v>
      </c>
      <c r="AJ52" s="75">
        <f>PXIL!O52</f>
        <v>0</v>
      </c>
      <c r="AK52" s="75">
        <f>RTM_IEX!I52</f>
        <v>21.21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545.04108549541911</v>
      </c>
      <c r="P53" s="77">
        <v>68.127385849128999</v>
      </c>
      <c r="Q53" s="77">
        <v>21.21</v>
      </c>
      <c r="R53" s="80">
        <v>21.35</v>
      </c>
      <c r="S53" s="80">
        <v>0</v>
      </c>
      <c r="T53" s="78">
        <f>SUMPRODUCT(LTA!F53:AJ53,LTA!F$101:AJ$101,LTA!F$104:AJ$104)</f>
        <v>165.48</v>
      </c>
      <c r="U53" s="78">
        <f>SUMPRODUCT(LTA!F53:AJ53,LTA!F$102:AJ$102,LTA!F$104:AJ$104)</f>
        <v>105.2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-99</v>
      </c>
      <c r="AA53" s="117">
        <f>STOA!I53</f>
        <v>54.63</v>
      </c>
      <c r="AB53" s="117">
        <f>-STOA!O53</f>
        <v>-269.60000000000002</v>
      </c>
      <c r="AC53">
        <f t="shared" si="0"/>
        <v>12.923785257420347</v>
      </c>
      <c r="AD53">
        <f t="shared" si="1"/>
        <v>715.21569800839211</v>
      </c>
      <c r="AE53">
        <f>'IDT-1'!C53</f>
        <v>0</v>
      </c>
      <c r="AF53" s="26"/>
      <c r="AG53">
        <f t="shared" si="2"/>
        <v>715.21569800839211</v>
      </c>
      <c r="AI53" s="75">
        <f>PXIL!I53</f>
        <v>0</v>
      </c>
      <c r="AJ53" s="75">
        <f>PXIL!O53</f>
        <v>0</v>
      </c>
      <c r="AK53" s="75">
        <f>RTM_IEX!I53</f>
        <v>62.65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545.05029195492102</v>
      </c>
      <c r="P54" s="77">
        <v>68.127385849128999</v>
      </c>
      <c r="Q54" s="77">
        <v>21.21</v>
      </c>
      <c r="R54" s="80">
        <v>21.35</v>
      </c>
      <c r="S54" s="80">
        <v>0</v>
      </c>
      <c r="T54" s="78">
        <f>SUMPRODUCT(LTA!F54:AJ54,LTA!F$101:AJ$101,LTA!F$104:AJ$104)</f>
        <v>168.51</v>
      </c>
      <c r="U54" s="78">
        <f>SUMPRODUCT(LTA!F54:AJ54,LTA!F$102:AJ$102,LTA!F$104:AJ$104)</f>
        <v>105.27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-107</v>
      </c>
      <c r="AA54" s="117">
        <f>STOA!I54</f>
        <v>54.63</v>
      </c>
      <c r="AB54" s="117">
        <f>-STOA!O54</f>
        <v>-269.60000000000002</v>
      </c>
      <c r="AC54">
        <f t="shared" si="0"/>
        <v>12.945875294441525</v>
      </c>
      <c r="AD54">
        <f t="shared" si="1"/>
        <v>701.63281443087283</v>
      </c>
      <c r="AE54">
        <f>'IDT-1'!C54</f>
        <v>0</v>
      </c>
      <c r="AF54" s="26"/>
      <c r="AG54">
        <f t="shared" si="2"/>
        <v>701.63281443087283</v>
      </c>
      <c r="AI54" s="75">
        <f>PXIL!I54</f>
        <v>0</v>
      </c>
      <c r="AJ54" s="75">
        <f>PXIL!O54</f>
        <v>0</v>
      </c>
      <c r="AK54" s="75">
        <f>RTM_IEX!I54</f>
        <v>53.98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545.96706588730353</v>
      </c>
      <c r="P55" s="77">
        <v>68.127385849128999</v>
      </c>
      <c r="Q55" s="77">
        <v>21.21</v>
      </c>
      <c r="R55" s="80">
        <v>21.35</v>
      </c>
      <c r="S55" s="80">
        <v>0</v>
      </c>
      <c r="T55" s="78">
        <f>SUMPRODUCT(LTA!F55:AJ55,LTA!F$101:AJ$101,LTA!F$104:AJ$104)</f>
        <v>167.9</v>
      </c>
      <c r="U55" s="78">
        <f>SUMPRODUCT(LTA!F55:AJ55,LTA!F$102:AJ$102,LTA!F$104:AJ$104)</f>
        <v>105.24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-137</v>
      </c>
      <c r="AA55" s="117">
        <f>STOA!I55</f>
        <v>54.63</v>
      </c>
      <c r="AB55" s="117">
        <f>-STOA!O55</f>
        <v>-269.60000000000002</v>
      </c>
      <c r="AC55">
        <f t="shared" si="0"/>
        <v>13.274054730712351</v>
      </c>
      <c r="AD55">
        <f t="shared" si="1"/>
        <v>678.33140892698452</v>
      </c>
      <c r="AE55">
        <f>'IDT-1'!C55</f>
        <v>0</v>
      </c>
      <c r="AF55" s="26"/>
      <c r="AG55">
        <f t="shared" si="2"/>
        <v>678.33140892698452</v>
      </c>
      <c r="AI55" s="75">
        <f>PXIL!I55</f>
        <v>0</v>
      </c>
      <c r="AJ55" s="75">
        <f>PXIL!O55</f>
        <v>0</v>
      </c>
      <c r="AK55" s="75">
        <f>RTM_IEX!I55</f>
        <v>60.73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548.02950917336841</v>
      </c>
      <c r="P56" s="77">
        <v>68.127385849128999</v>
      </c>
      <c r="Q56" s="77">
        <v>21.21</v>
      </c>
      <c r="R56" s="80">
        <v>21.35</v>
      </c>
      <c r="S56" s="80">
        <v>0</v>
      </c>
      <c r="T56" s="78">
        <f>SUMPRODUCT(LTA!F56:AJ56,LTA!F$101:AJ$101,LTA!F$104:AJ$104)</f>
        <v>167.29</v>
      </c>
      <c r="U56" s="78">
        <f>SUMPRODUCT(LTA!F56:AJ56,LTA!F$102:AJ$102,LTA!F$104:AJ$104)</f>
        <v>105.3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-157</v>
      </c>
      <c r="AA56" s="117">
        <f>STOA!I56</f>
        <v>54.63</v>
      </c>
      <c r="AB56" s="117">
        <f>-STOA!O56</f>
        <v>-269.60000000000002</v>
      </c>
      <c r="AC56">
        <f t="shared" si="0"/>
        <v>13.447942782073627</v>
      </c>
      <c r="AD56">
        <f t="shared" si="1"/>
        <v>657.73996416168791</v>
      </c>
      <c r="AE56">
        <f>'IDT-1'!C56</f>
        <v>0</v>
      </c>
      <c r="AF56" s="26"/>
      <c r="AG56">
        <f t="shared" si="2"/>
        <v>657.73996416168791</v>
      </c>
      <c r="AI56" s="75">
        <f>PXIL!I56</f>
        <v>0</v>
      </c>
      <c r="AJ56" s="75">
        <f>PXIL!O56</f>
        <v>0</v>
      </c>
      <c r="AK56" s="75">
        <f>RTM_IEX!I56</f>
        <v>58.8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547.03775997069476</v>
      </c>
      <c r="P57" s="77">
        <v>68.127385849128999</v>
      </c>
      <c r="Q57" s="77">
        <v>21.21</v>
      </c>
      <c r="R57" s="80">
        <v>21.35</v>
      </c>
      <c r="S57" s="80">
        <v>0</v>
      </c>
      <c r="T57" s="78">
        <f>SUMPRODUCT(LTA!F57:AJ57,LTA!F$101:AJ$101,LTA!F$104:AJ$104)</f>
        <v>164.03000000000003</v>
      </c>
      <c r="U57" s="78">
        <f>SUMPRODUCT(LTA!F57:AJ57,LTA!F$102:AJ$102,LTA!F$104:AJ$104)</f>
        <v>105.19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-167</v>
      </c>
      <c r="AA57" s="117">
        <f>STOA!I57</f>
        <v>52.830000000000005</v>
      </c>
      <c r="AB57" s="117">
        <f>-STOA!O57</f>
        <v>-269.60000000000002</v>
      </c>
      <c r="AC57">
        <f t="shared" si="0"/>
        <v>13.516468664312052</v>
      </c>
      <c r="AD57">
        <f t="shared" si="1"/>
        <v>645.36968907677613</v>
      </c>
      <c r="AE57">
        <f>'IDT-1'!C57</f>
        <v>0</v>
      </c>
      <c r="AF57" s="26"/>
      <c r="AG57">
        <f t="shared" si="2"/>
        <v>645.36968907677613</v>
      </c>
      <c r="AI57" s="75">
        <f>PXIL!I57</f>
        <v>0</v>
      </c>
      <c r="AJ57" s="75">
        <f>PXIL!O57</f>
        <v>0</v>
      </c>
      <c r="AK57" s="75">
        <f>RTM_IEX!I57</f>
        <v>62.66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547.05116096231234</v>
      </c>
      <c r="P58" s="77">
        <v>68.127385849128999</v>
      </c>
      <c r="Q58" s="77">
        <v>21.21</v>
      </c>
      <c r="R58" s="80">
        <v>21.35</v>
      </c>
      <c r="S58" s="80">
        <v>0</v>
      </c>
      <c r="T58" s="78">
        <f>SUMPRODUCT(LTA!F58:AJ58,LTA!F$101:AJ$101,LTA!F$104:AJ$104)</f>
        <v>160.51000000000002</v>
      </c>
      <c r="U58" s="78">
        <f>SUMPRODUCT(LTA!F58:AJ58,LTA!F$102:AJ$102,LTA!F$104:AJ$104)</f>
        <v>105.16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-172</v>
      </c>
      <c r="AA58" s="117">
        <f>STOA!I58</f>
        <v>51.63</v>
      </c>
      <c r="AB58" s="117">
        <f>-STOA!O58</f>
        <v>-269.60000000000002</v>
      </c>
      <c r="AC58">
        <f t="shared" si="0"/>
        <v>13.603921230649263</v>
      </c>
      <c r="AD58">
        <f t="shared" si="1"/>
        <v>645.17563750205625</v>
      </c>
      <c r="AE58">
        <f>'IDT-1'!C58</f>
        <v>0</v>
      </c>
      <c r="AF58" s="26"/>
      <c r="AG58">
        <f t="shared" si="2"/>
        <v>645.17563750205625</v>
      </c>
      <c r="AI58" s="75">
        <f>PXIL!I58</f>
        <v>0</v>
      </c>
      <c r="AJ58" s="75">
        <f>PXIL!O58</f>
        <v>0</v>
      </c>
      <c r="AK58" s="75">
        <f>RTM_IEX!I58</f>
        <v>72.290000000000006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546.97595973869477</v>
      </c>
      <c r="P59" s="77">
        <v>68.13</v>
      </c>
      <c r="Q59" s="77">
        <v>21.21</v>
      </c>
      <c r="R59" s="80">
        <v>21.35</v>
      </c>
      <c r="S59" s="80">
        <v>0</v>
      </c>
      <c r="T59" s="78">
        <f>SUMPRODUCT(LTA!F59:AJ59,LTA!F$101:AJ$101,LTA!F$104:AJ$104)</f>
        <v>155.26</v>
      </c>
      <c r="U59" s="78">
        <f>SUMPRODUCT(LTA!F59:AJ59,LTA!F$102:AJ$102,LTA!F$104:AJ$104)</f>
        <v>105.17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-172</v>
      </c>
      <c r="AA59" s="117">
        <f>STOA!I59</f>
        <v>50.13</v>
      </c>
      <c r="AB59" s="117">
        <f>-STOA!O59</f>
        <v>-269.60000000000002</v>
      </c>
      <c r="AC59">
        <f t="shared" si="0"/>
        <v>13.543970464409092</v>
      </c>
      <c r="AD59">
        <f t="shared" si="1"/>
        <v>638.42300119554977</v>
      </c>
      <c r="AE59">
        <f>'IDT-1'!C59</f>
        <v>0</v>
      </c>
      <c r="AF59" s="26"/>
      <c r="AG59">
        <f t="shared" si="2"/>
        <v>638.42300119554977</v>
      </c>
      <c r="AI59" s="75">
        <f>PXIL!I59</f>
        <v>0</v>
      </c>
      <c r="AJ59" s="75">
        <f>PXIL!O59</f>
        <v>0</v>
      </c>
      <c r="AK59" s="75">
        <f>RTM_IEX!I59</f>
        <v>72.290000000000006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546.99721671523241</v>
      </c>
      <c r="P60" s="77">
        <v>68.127385849128999</v>
      </c>
      <c r="Q60" s="77">
        <v>21.21</v>
      </c>
      <c r="R60" s="80">
        <v>21.35</v>
      </c>
      <c r="S60" s="80">
        <v>0</v>
      </c>
      <c r="T60" s="78">
        <f>SUMPRODUCT(LTA!F60:AJ60,LTA!F$101:AJ$101,LTA!F$104:AJ$104)</f>
        <v>148.5</v>
      </c>
      <c r="U60" s="78">
        <f>SUMPRODUCT(LTA!F60:AJ60,LTA!F$102:AJ$102,LTA!F$104:AJ$104)</f>
        <v>105.23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-167</v>
      </c>
      <c r="AA60" s="117">
        <f>STOA!I60</f>
        <v>47.13</v>
      </c>
      <c r="AB60" s="117">
        <f>-STOA!O60</f>
        <v>-269.60000000000002</v>
      </c>
      <c r="AC60">
        <f t="shared" si="0"/>
        <v>13.456799883663983</v>
      </c>
      <c r="AD60">
        <f t="shared" si="1"/>
        <v>638.6488146019617</v>
      </c>
      <c r="AE60">
        <f>'IDT-1'!C60</f>
        <v>0</v>
      </c>
      <c r="AF60" s="26"/>
      <c r="AG60">
        <f t="shared" si="2"/>
        <v>638.6488146019617</v>
      </c>
      <c r="AI60" s="75">
        <f>PXIL!I60</f>
        <v>0</v>
      </c>
      <c r="AJ60" s="75">
        <f>PXIL!O60</f>
        <v>0</v>
      </c>
      <c r="AK60" s="75">
        <f>RTM_IEX!I60</f>
        <v>77.11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585.64475490822167</v>
      </c>
      <c r="P61" s="77">
        <v>68.127385849128999</v>
      </c>
      <c r="Q61" s="77">
        <v>21.21</v>
      </c>
      <c r="R61" s="80">
        <v>21.35</v>
      </c>
      <c r="S61" s="80">
        <v>0</v>
      </c>
      <c r="T61" s="78">
        <f>SUMPRODUCT(LTA!F61:AJ61,LTA!F$101:AJ$101,LTA!F$104:AJ$104)</f>
        <v>141.4</v>
      </c>
      <c r="U61" s="78">
        <f>SUMPRODUCT(LTA!F61:AJ61,LTA!F$102:AJ$102,LTA!F$104:AJ$104)</f>
        <v>105.25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-169</v>
      </c>
      <c r="AA61" s="117">
        <f>STOA!I61</f>
        <v>44.13</v>
      </c>
      <c r="AB61" s="117">
        <f>-STOA!O61</f>
        <v>-269.60000000000002</v>
      </c>
      <c r="AC61">
        <f t="shared" si="0"/>
        <v>13.45455847480668</v>
      </c>
      <c r="AD61">
        <f t="shared" si="1"/>
        <v>634.37859420380812</v>
      </c>
      <c r="AE61">
        <f>'IDT-1'!C61</f>
        <v>0</v>
      </c>
      <c r="AF61" s="26"/>
      <c r="AG61">
        <f t="shared" si="2"/>
        <v>634.37859420380812</v>
      </c>
      <c r="AI61" s="75">
        <f>PXIL!I61</f>
        <v>0</v>
      </c>
      <c r="AJ61" s="75">
        <f>PXIL!O61</f>
        <v>0</v>
      </c>
      <c r="AK61" s="75">
        <f>RTM_IEX!I61</f>
        <v>46.27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585.14945736215077</v>
      </c>
      <c r="P62" s="77">
        <v>68.127385849128999</v>
      </c>
      <c r="Q62" s="77">
        <v>21.21</v>
      </c>
      <c r="R62" s="80">
        <v>21.35</v>
      </c>
      <c r="S62" s="80">
        <v>0</v>
      </c>
      <c r="T62" s="78">
        <f>SUMPRODUCT(LTA!F62:AJ62,LTA!F$101:AJ$101,LTA!F$104:AJ$104)</f>
        <v>133.94</v>
      </c>
      <c r="U62" s="78">
        <f>SUMPRODUCT(LTA!F62:AJ62,LTA!F$102:AJ$102,LTA!F$104:AJ$104)</f>
        <v>105.19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-183</v>
      </c>
      <c r="AA62" s="117">
        <f>STOA!I62</f>
        <v>41.13</v>
      </c>
      <c r="AB62" s="117">
        <f>-STOA!O62</f>
        <v>-269.60000000000002</v>
      </c>
      <c r="AC62">
        <f t="shared" si="0"/>
        <v>13.685373641711992</v>
      </c>
      <c r="AD62">
        <f t="shared" si="1"/>
        <v>632.25248149083211</v>
      </c>
      <c r="AE62">
        <f>'IDT-1'!C62</f>
        <v>0</v>
      </c>
      <c r="AF62" s="26"/>
      <c r="AG62">
        <f t="shared" si="2"/>
        <v>632.25248149083211</v>
      </c>
      <c r="AI62" s="75">
        <f>PXIL!I62</f>
        <v>0</v>
      </c>
      <c r="AJ62" s="75">
        <f>PXIL!O62</f>
        <v>0</v>
      </c>
      <c r="AK62" s="75">
        <f>RTM_IEX!I62</f>
        <v>69.39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586.03215574313265</v>
      </c>
      <c r="P63" s="77">
        <v>68.127385849128999</v>
      </c>
      <c r="Q63" s="77">
        <v>21.21</v>
      </c>
      <c r="R63" s="80">
        <v>21.35</v>
      </c>
      <c r="S63" s="80">
        <v>0</v>
      </c>
      <c r="T63" s="78">
        <f>SUMPRODUCT(LTA!F63:AJ63,LTA!F$101:AJ$101,LTA!F$104:AJ$104)</f>
        <v>124.61999999999999</v>
      </c>
      <c r="U63" s="78">
        <f>SUMPRODUCT(LTA!F63:AJ63,LTA!F$102:AJ$102,LTA!F$104:AJ$104)</f>
        <v>105.28999999999999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-245</v>
      </c>
      <c r="AA63" s="117">
        <f>STOA!I63</f>
        <v>36.630000000000003</v>
      </c>
      <c r="AB63" s="117">
        <f>-STOA!O63</f>
        <v>-269.60000000000002</v>
      </c>
      <c r="AC63">
        <f t="shared" si="0"/>
        <v>14.784521293840742</v>
      </c>
      <c r="AD63">
        <f t="shared" si="1"/>
        <v>631.50603221968515</v>
      </c>
      <c r="AE63">
        <f>'IDT-1'!C63</f>
        <v>0</v>
      </c>
      <c r="AF63" s="26"/>
      <c r="AG63">
        <f t="shared" si="2"/>
        <v>631.50603221968515</v>
      </c>
      <c r="AI63" s="75">
        <f>PXIL!I63</f>
        <v>0</v>
      </c>
      <c r="AJ63" s="75">
        <f>PXIL!O63</f>
        <v>0</v>
      </c>
      <c r="AK63" s="75">
        <f>RTM_IEX!I63</f>
        <v>144.58000000000001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586.24994863463735</v>
      </c>
      <c r="P64" s="77">
        <v>68.127385849128999</v>
      </c>
      <c r="Q64" s="77">
        <v>21.21</v>
      </c>
      <c r="R64" s="80">
        <v>21.35</v>
      </c>
      <c r="S64" s="80">
        <v>0</v>
      </c>
      <c r="T64" s="78">
        <f>SUMPRODUCT(LTA!F64:AJ64,LTA!F$101:AJ$101,LTA!F$104:AJ$104)</f>
        <v>115.29</v>
      </c>
      <c r="U64" s="78">
        <f>SUMPRODUCT(LTA!F64:AJ64,LTA!F$102:AJ$102,LTA!F$104:AJ$104)</f>
        <v>105.02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-240</v>
      </c>
      <c r="AA64" s="117">
        <f>STOA!I64</f>
        <v>32.130000000000003</v>
      </c>
      <c r="AB64" s="117">
        <f>-STOA!O64</f>
        <v>-269.60000000000002</v>
      </c>
      <c r="AC64">
        <f t="shared" si="0"/>
        <v>14.653162767937019</v>
      </c>
      <c r="AD64">
        <f t="shared" si="1"/>
        <v>626.75467616686785</v>
      </c>
      <c r="AE64">
        <f>'IDT-1'!C64</f>
        <v>0</v>
      </c>
      <c r="AF64" s="26"/>
      <c r="AG64">
        <f t="shared" si="2"/>
        <v>626.75467616686785</v>
      </c>
      <c r="AI64" s="75">
        <f>PXIL!I64</f>
        <v>0</v>
      </c>
      <c r="AJ64" s="75">
        <f>PXIL!O64</f>
        <v>0</v>
      </c>
      <c r="AK64" s="75">
        <f>RTM_IEX!I64</f>
        <v>148.44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586.60672957151417</v>
      </c>
      <c r="P65" s="77">
        <v>68.127385849128999</v>
      </c>
      <c r="Q65" s="77">
        <v>21.21</v>
      </c>
      <c r="R65" s="80">
        <v>21.35</v>
      </c>
      <c r="S65" s="80">
        <v>0</v>
      </c>
      <c r="T65" s="78">
        <f>SUMPRODUCT(LTA!F65:AJ65,LTA!F$101:AJ$101,LTA!F$104:AJ$104)</f>
        <v>105.97999999999999</v>
      </c>
      <c r="U65" s="78">
        <f>SUMPRODUCT(LTA!F65:AJ65,LTA!F$102:AJ$102,LTA!F$104:AJ$104)</f>
        <v>105.07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-235</v>
      </c>
      <c r="AA65" s="117">
        <f>STOA!I65</f>
        <v>27.63</v>
      </c>
      <c r="AB65" s="117">
        <f>-STOA!O65</f>
        <v>-269.60000000000002</v>
      </c>
      <c r="AC65">
        <f t="shared" si="0"/>
        <v>14.524703802570558</v>
      </c>
      <c r="AD65">
        <f t="shared" si="1"/>
        <v>622.32991606911116</v>
      </c>
      <c r="AE65">
        <f>'IDT-1'!C65</f>
        <v>0</v>
      </c>
      <c r="AF65" s="26"/>
      <c r="AG65">
        <f t="shared" si="2"/>
        <v>622.32991606911116</v>
      </c>
      <c r="AI65" s="75">
        <f>PXIL!I65</f>
        <v>0</v>
      </c>
      <c r="AJ65" s="75">
        <f>PXIL!O65</f>
        <v>0</v>
      </c>
      <c r="AK65" s="75">
        <f>RTM_IEX!I65</f>
        <v>152.29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587.93657151341085</v>
      </c>
      <c r="P66" s="77">
        <v>68.127385849128999</v>
      </c>
      <c r="Q66" s="77">
        <v>21.21</v>
      </c>
      <c r="R66" s="80">
        <v>21.35</v>
      </c>
      <c r="S66" s="80">
        <v>0</v>
      </c>
      <c r="T66" s="78">
        <f>SUMPRODUCT(LTA!F66:AJ66,LTA!F$101:AJ$101,LTA!F$104:AJ$104)</f>
        <v>96</v>
      </c>
      <c r="U66" s="78">
        <f>SUMPRODUCT(LTA!F66:AJ66,LTA!F$102:AJ$102,LTA!F$104:AJ$104)</f>
        <v>105.13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-225</v>
      </c>
      <c r="AA66" s="117">
        <f>STOA!I66</f>
        <v>23.73</v>
      </c>
      <c r="AB66" s="117">
        <f>-STOA!O66</f>
        <v>-269.60000000000002</v>
      </c>
      <c r="AC66">
        <f t="shared" si="0"/>
        <v>14.326097136437298</v>
      </c>
      <c r="AD66">
        <f t="shared" si="1"/>
        <v>620.04836467714131</v>
      </c>
      <c r="AE66">
        <f>'IDT-1'!C66</f>
        <v>0</v>
      </c>
      <c r="AF66" s="26"/>
      <c r="AG66">
        <f t="shared" si="2"/>
        <v>620.04836467714131</v>
      </c>
      <c r="AI66" s="75">
        <f>PXIL!I66</f>
        <v>0</v>
      </c>
      <c r="AJ66" s="75">
        <f>PXIL!O66</f>
        <v>0</v>
      </c>
      <c r="AK66" s="75">
        <f>RTM_IEX!I66</f>
        <v>152.30000000000001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585.56735401466574</v>
      </c>
      <c r="P67" s="77">
        <v>68.127385849128999</v>
      </c>
      <c r="Q67" s="77">
        <v>21.21</v>
      </c>
      <c r="R67" s="80">
        <v>21.35</v>
      </c>
      <c r="S67" s="80">
        <v>0</v>
      </c>
      <c r="T67" s="78">
        <f>SUMPRODUCT(LTA!F67:AJ67,LTA!F$101:AJ$101,LTA!F$104:AJ$104)</f>
        <v>82.4</v>
      </c>
      <c r="U67" s="78">
        <f>SUMPRODUCT(LTA!F67:AJ67,LTA!F$102:AJ$102,LTA!F$104:AJ$104)</f>
        <v>105.23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-195</v>
      </c>
      <c r="AA67" s="117">
        <f>STOA!I67</f>
        <v>19.829999999999998</v>
      </c>
      <c r="AB67" s="117">
        <f>-STOA!O67</f>
        <v>-269.60000000000002</v>
      </c>
      <c r="AC67">
        <f t="shared" si="0"/>
        <v>13.860352196782479</v>
      </c>
      <c r="AD67">
        <f t="shared" si="1"/>
        <v>627.85489211805088</v>
      </c>
      <c r="AE67">
        <f>'IDT-1'!C67</f>
        <v>0</v>
      </c>
      <c r="AF67" s="26"/>
      <c r="AG67">
        <f t="shared" si="2"/>
        <v>627.85489211805088</v>
      </c>
      <c r="AI67" s="75">
        <f>PXIL!I67</f>
        <v>0</v>
      </c>
      <c r="AJ67" s="75">
        <f>PXIL!O67</f>
        <v>0</v>
      </c>
      <c r="AK67" s="75">
        <f>RTM_IEX!I67</f>
        <v>149.41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585.94440176043759</v>
      </c>
      <c r="P68" s="77">
        <v>68.127385849128999</v>
      </c>
      <c r="Q68" s="77">
        <v>21.21</v>
      </c>
      <c r="R68" s="80">
        <v>21.749999999999996</v>
      </c>
      <c r="S68" s="80">
        <v>0</v>
      </c>
      <c r="T68" s="78">
        <f>SUMPRODUCT(LTA!F68:AJ68,LTA!F$101:AJ$101,LTA!F$104:AJ$104)</f>
        <v>69.849999999999994</v>
      </c>
      <c r="U68" s="78">
        <f>SUMPRODUCT(LTA!F68:AJ68,LTA!F$102:AJ$102,LTA!F$104:AJ$104)</f>
        <v>105.25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-175</v>
      </c>
      <c r="AA68" s="117">
        <f>STOA!I68</f>
        <v>15.63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13.449035666501366</v>
      </c>
      <c r="AD68">
        <f t="shared" ref="AD68:AD98" si="4">SUM(B68:AB68,AI68:AR68)-AC68</f>
        <v>621.70325639410396</v>
      </c>
      <c r="AE68">
        <f>'IDT-1'!C68</f>
        <v>0</v>
      </c>
      <c r="AF68" s="26"/>
      <c r="AG68">
        <f t="shared" ref="AG68:AG98" si="5">SUM(AD68:AF68)</f>
        <v>621.70325639410396</v>
      </c>
      <c r="AI68" s="75">
        <f>PXIL!I68</f>
        <v>0</v>
      </c>
      <c r="AJ68" s="75">
        <f>PXIL!O68</f>
        <v>0</v>
      </c>
      <c r="AK68" s="75">
        <f>RTM_IEX!I68</f>
        <v>138.80000000000001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594.76393578866566</v>
      </c>
      <c r="P69" s="77">
        <v>68.127385849128999</v>
      </c>
      <c r="Q69" s="77">
        <v>21.21</v>
      </c>
      <c r="R69" s="80">
        <v>16.600000000000001</v>
      </c>
      <c r="S69" s="80">
        <v>0</v>
      </c>
      <c r="T69" s="78">
        <f>SUMPRODUCT(LTA!F69:AJ69,LTA!F$101:AJ$101,LTA!F$104:AJ$104)</f>
        <v>57.709999999999994</v>
      </c>
      <c r="U69" s="78">
        <f>SUMPRODUCT(LTA!F69:AJ69,LTA!F$102:AJ$102,LTA!F$104:AJ$104)</f>
        <v>105.26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-155</v>
      </c>
      <c r="AA69" s="117">
        <f>STOA!I69</f>
        <v>12.63</v>
      </c>
      <c r="AB69" s="117">
        <f>-STOA!O69</f>
        <v>-269.60000000000002</v>
      </c>
      <c r="AC69">
        <f t="shared" si="3"/>
        <v>13.179157015505867</v>
      </c>
      <c r="AD69">
        <f t="shared" si="4"/>
        <v>631.48266907332743</v>
      </c>
      <c r="AE69">
        <f>'IDT-1'!C69</f>
        <v>-8.0440000000000005</v>
      </c>
      <c r="AF69" s="26"/>
      <c r="AG69">
        <f t="shared" si="5"/>
        <v>623.43866907332745</v>
      </c>
      <c r="AI69" s="75">
        <f>PXIL!I69</f>
        <v>0</v>
      </c>
      <c r="AJ69" s="75">
        <f>PXIL!O69</f>
        <v>0</v>
      </c>
      <c r="AK69" s="75">
        <f>RTM_IEX!I69</f>
        <v>139.77000000000001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609.66184014453756</v>
      </c>
      <c r="P70" s="77">
        <v>68.127385849128999</v>
      </c>
      <c r="Q70" s="77">
        <v>21.21</v>
      </c>
      <c r="R70" s="80">
        <v>7.4200000000000008</v>
      </c>
      <c r="S70" s="80">
        <v>0</v>
      </c>
      <c r="T70" s="78">
        <f>SUMPRODUCT(LTA!F70:AJ70,LTA!F$101:AJ$101,LTA!F$104:AJ$104)</f>
        <v>43.97</v>
      </c>
      <c r="U70" s="78">
        <f>SUMPRODUCT(LTA!F70:AJ70,LTA!F$102:AJ$102,LTA!F$104:AJ$104)</f>
        <v>105.24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-115</v>
      </c>
      <c r="AA70" s="117">
        <f>STOA!I70</f>
        <v>9.6300000000000008</v>
      </c>
      <c r="AB70" s="117">
        <f>-STOA!O70</f>
        <v>-269.60000000000002</v>
      </c>
      <c r="AC70">
        <f t="shared" si="3"/>
        <v>12.726861472949727</v>
      </c>
      <c r="AD70">
        <f t="shared" si="4"/>
        <v>660.89286897175543</v>
      </c>
      <c r="AE70">
        <f>'IDT-1'!C70</f>
        <v>-21.591999999999999</v>
      </c>
      <c r="AF70" s="26"/>
      <c r="AG70">
        <f t="shared" si="5"/>
        <v>639.30086897175545</v>
      </c>
      <c r="AI70" s="75">
        <f>PXIL!I70</f>
        <v>0</v>
      </c>
      <c r="AJ70" s="75">
        <f>PXIL!O70</f>
        <v>0</v>
      </c>
      <c r="AK70" s="75">
        <f>RTM_IEX!I70</f>
        <v>139.77000000000001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620.65846826036568</v>
      </c>
      <c r="P71" s="77">
        <v>68.127385849128999</v>
      </c>
      <c r="Q71" s="77">
        <v>21.21</v>
      </c>
      <c r="R71" s="80">
        <v>2.59</v>
      </c>
      <c r="S71" s="80">
        <v>0</v>
      </c>
      <c r="T71" s="78">
        <f>SUMPRODUCT(LTA!F71:AJ71,LTA!F$101:AJ$101,LTA!F$104:AJ$104)</f>
        <v>34.589999999999996</v>
      </c>
      <c r="U71" s="78">
        <f>SUMPRODUCT(LTA!F71:AJ71,LTA!F$102:AJ$102,LTA!F$104:AJ$104)</f>
        <v>105.28999999999999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-100</v>
      </c>
      <c r="AA71" s="117">
        <f>STOA!I71</f>
        <v>6.63</v>
      </c>
      <c r="AB71" s="117">
        <f>-STOA!O71</f>
        <v>-269.60000000000002</v>
      </c>
      <c r="AC71">
        <f t="shared" si="3"/>
        <v>12.878691887536085</v>
      </c>
      <c r="AD71">
        <f t="shared" si="4"/>
        <v>708.12766667299718</v>
      </c>
      <c r="AE71">
        <f>'IDT-1'!C71</f>
        <v>-44.875999999999998</v>
      </c>
      <c r="AF71" s="26"/>
      <c r="AG71">
        <f t="shared" si="5"/>
        <v>663.2516666729972</v>
      </c>
      <c r="AI71" s="75">
        <f>PXIL!I71</f>
        <v>0</v>
      </c>
      <c r="AJ71" s="75">
        <f>PXIL!O71</f>
        <v>0</v>
      </c>
      <c r="AK71" s="75">
        <f>RTM_IEX!I71</f>
        <v>178.32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634.5371166583376</v>
      </c>
      <c r="P72" s="77">
        <v>68.127385849128999</v>
      </c>
      <c r="Q72" s="77">
        <v>21.21</v>
      </c>
      <c r="R72" s="80">
        <v>0.34</v>
      </c>
      <c r="S72" s="80">
        <v>0</v>
      </c>
      <c r="T72" s="78">
        <f>SUMPRODUCT(LTA!F72:AJ72,LTA!F$101:AJ$101,LTA!F$104:AJ$104)</f>
        <v>25.14</v>
      </c>
      <c r="U72" s="78">
        <f>SUMPRODUCT(LTA!F72:AJ72,LTA!F$102:AJ$102,LTA!F$104:AJ$104)</f>
        <v>105.34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-85</v>
      </c>
      <c r="AA72" s="117">
        <f>STOA!I72</f>
        <v>3.63</v>
      </c>
      <c r="AB72" s="117">
        <f>-STOA!O72</f>
        <v>-269.60000000000002</v>
      </c>
      <c r="AC72">
        <f t="shared" si="3"/>
        <v>12.993228080605309</v>
      </c>
      <c r="AD72">
        <f t="shared" si="4"/>
        <v>751.16177887790002</v>
      </c>
      <c r="AE72">
        <f>'IDT-1'!C72</f>
        <v>-65.620999999999995</v>
      </c>
      <c r="AF72" s="26"/>
      <c r="AG72">
        <f t="shared" si="5"/>
        <v>685.54077887790004</v>
      </c>
      <c r="AI72" s="75">
        <f>PXIL!I72</f>
        <v>0</v>
      </c>
      <c r="AJ72" s="75">
        <f>PXIL!O72</f>
        <v>0</v>
      </c>
      <c r="AK72" s="75">
        <f>RTM_IEX!I72</f>
        <v>207.24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652.32917066758603</v>
      </c>
      <c r="P73" s="77">
        <v>68.127385849128999</v>
      </c>
      <c r="Q73" s="77">
        <v>21.21</v>
      </c>
      <c r="R73" s="80">
        <v>0</v>
      </c>
      <c r="S73" s="80">
        <v>0</v>
      </c>
      <c r="T73" s="78">
        <f>SUMPRODUCT(LTA!F73:AJ73,LTA!F$101:AJ$101,LTA!F$104:AJ$104)</f>
        <v>18.170000000000002</v>
      </c>
      <c r="U73" s="78">
        <f>SUMPRODUCT(LTA!F73:AJ73,LTA!F$102:AJ$102,LTA!F$104:AJ$104)</f>
        <v>105.34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-70</v>
      </c>
      <c r="AA73" s="117">
        <f>STOA!I73</f>
        <v>1.83</v>
      </c>
      <c r="AB73" s="117">
        <f>-STOA!O73</f>
        <v>-269.60000000000002</v>
      </c>
      <c r="AC73">
        <f t="shared" si="3"/>
        <v>13.063706243053765</v>
      </c>
      <c r="AD73">
        <f t="shared" si="4"/>
        <v>789.23335472469989</v>
      </c>
      <c r="AE73">
        <f>'IDT-1'!C73</f>
        <v>-70</v>
      </c>
      <c r="AF73" s="26"/>
      <c r="AG73">
        <f t="shared" si="5"/>
        <v>719.23335472469989</v>
      </c>
      <c r="AI73" s="75">
        <f>PXIL!I73</f>
        <v>0</v>
      </c>
      <c r="AJ73" s="75">
        <f>PXIL!O73</f>
        <v>0</v>
      </c>
      <c r="AK73" s="75">
        <f>RTM_IEX!I73</f>
        <v>221.7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668.22637332549652</v>
      </c>
      <c r="P74" s="77">
        <v>68.127385849128999</v>
      </c>
      <c r="Q74" s="77">
        <v>21.21</v>
      </c>
      <c r="R74" s="80">
        <v>0</v>
      </c>
      <c r="S74" s="80">
        <v>0</v>
      </c>
      <c r="T74" s="78">
        <f>SUMPRODUCT(LTA!F74:AJ74,LTA!F$101:AJ$101,LTA!F$104:AJ$104)</f>
        <v>16.93</v>
      </c>
      <c r="U74" s="78">
        <f>SUMPRODUCT(LTA!F74:AJ74,LTA!F$102:AJ$102,LTA!F$104:AJ$104)</f>
        <v>105.47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-70</v>
      </c>
      <c r="AA74" s="117">
        <f>STOA!I74</f>
        <v>1.23</v>
      </c>
      <c r="AB74" s="117">
        <f>-STOA!O74</f>
        <v>-269.60000000000002</v>
      </c>
      <c r="AC74">
        <f t="shared" si="3"/>
        <v>13.188553626443376</v>
      </c>
      <c r="AD74">
        <f t="shared" si="4"/>
        <v>803.29570999922078</v>
      </c>
      <c r="AE74">
        <f>'IDT-1'!C74</f>
        <v>-67.738</v>
      </c>
      <c r="AF74" s="26"/>
      <c r="AG74">
        <f t="shared" si="5"/>
        <v>735.55770999922083</v>
      </c>
      <c r="AI74" s="75">
        <f>PXIL!I74</f>
        <v>0</v>
      </c>
      <c r="AJ74" s="75">
        <f>PXIL!O74</f>
        <v>0</v>
      </c>
      <c r="AK74" s="75">
        <f>RTM_IEX!I74</f>
        <v>221.7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683.50710921182929</v>
      </c>
      <c r="P75" s="77">
        <v>68.127385849128999</v>
      </c>
      <c r="Q75" s="77">
        <v>21.21</v>
      </c>
      <c r="R75" s="80">
        <v>0</v>
      </c>
      <c r="S75" s="80">
        <v>0</v>
      </c>
      <c r="T75" s="78">
        <f>SUMPRODUCT(LTA!F75:AJ75,LTA!F$101:AJ$101,LTA!F$104:AJ$104)</f>
        <v>15.72</v>
      </c>
      <c r="U75" s="78">
        <f>SUMPRODUCT(LTA!F75:AJ75,LTA!F$102:AJ$102,LTA!F$104:AJ$104)</f>
        <v>105.76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-115</v>
      </c>
      <c r="AA75" s="117">
        <f>STOA!I75</f>
        <v>0.63</v>
      </c>
      <c r="AB75" s="117">
        <f>-STOA!O75</f>
        <v>-203.1</v>
      </c>
      <c r="AC75">
        <f t="shared" si="3"/>
        <v>12.22870006378</v>
      </c>
      <c r="AD75">
        <f t="shared" si="4"/>
        <v>738.37217481913683</v>
      </c>
      <c r="AE75">
        <f>'IDT-1'!C75</f>
        <v>0</v>
      </c>
      <c r="AF75" s="26"/>
      <c r="AG75">
        <f t="shared" si="5"/>
        <v>738.37217481913683</v>
      </c>
      <c r="AI75" s="75">
        <f>PXIL!I75</f>
        <v>0</v>
      </c>
      <c r="AJ75" s="75">
        <f>PXIL!O75</f>
        <v>0</v>
      </c>
      <c r="AK75" s="75">
        <f>RTM_IEX!I75</f>
        <v>120.49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683.50984492651401</v>
      </c>
      <c r="P76" s="77">
        <v>68.127385849128999</v>
      </c>
      <c r="Q76" s="77">
        <v>21.21</v>
      </c>
      <c r="R76" s="80">
        <v>0</v>
      </c>
      <c r="S76" s="80">
        <v>0</v>
      </c>
      <c r="T76" s="78">
        <f>SUMPRODUCT(LTA!F76:AJ76,LTA!F$101:AJ$101,LTA!F$104:AJ$104)</f>
        <v>15.15</v>
      </c>
      <c r="U76" s="78">
        <f>SUMPRODUCT(LTA!F76:AJ76,LTA!F$102:AJ$102,LTA!F$104:AJ$104)</f>
        <v>105.78999999999999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-120</v>
      </c>
      <c r="AA76" s="117">
        <f>STOA!I76</f>
        <v>0.63</v>
      </c>
      <c r="AB76" s="117">
        <f>-STOA!O76</f>
        <v>-203.1</v>
      </c>
      <c r="AC76">
        <f t="shared" si="3"/>
        <v>12.268362775680201</v>
      </c>
      <c r="AD76">
        <f t="shared" si="4"/>
        <v>732.79524782192129</v>
      </c>
      <c r="AE76">
        <f>'IDT-1'!C76</f>
        <v>0</v>
      </c>
      <c r="AF76" s="26"/>
      <c r="AG76">
        <f t="shared" si="5"/>
        <v>732.79524782192129</v>
      </c>
      <c r="AI76" s="75">
        <f>PXIL!I76</f>
        <v>0</v>
      </c>
      <c r="AJ76" s="75">
        <f>PXIL!O76</f>
        <v>0</v>
      </c>
      <c r="AK76" s="75">
        <f>RTM_IEX!I76</f>
        <v>120.49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684.85896169152909</v>
      </c>
      <c r="P77" s="77">
        <v>68.127385849128999</v>
      </c>
      <c r="Q77" s="77">
        <v>21.21</v>
      </c>
      <c r="R77" s="80">
        <v>0</v>
      </c>
      <c r="S77" s="80">
        <v>0</v>
      </c>
      <c r="T77" s="78">
        <f>SUMPRODUCT(LTA!F77:AJ77,LTA!F$101:AJ$101,LTA!F$104:AJ$104)</f>
        <v>14.76</v>
      </c>
      <c r="U77" s="78">
        <f>SUMPRODUCT(LTA!F77:AJ77,LTA!F$102:AJ$102,LTA!F$104:AJ$104)</f>
        <v>110.39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-135</v>
      </c>
      <c r="AA77" s="117">
        <f>STOA!I77</f>
        <v>0.63</v>
      </c>
      <c r="AB77" s="117">
        <f>-STOA!O77</f>
        <v>-203.1</v>
      </c>
      <c r="AC77">
        <f t="shared" si="3"/>
        <v>12.441918916045264</v>
      </c>
      <c r="AD77">
        <f t="shared" si="4"/>
        <v>722.21080844657138</v>
      </c>
      <c r="AE77">
        <f>'IDT-1'!C77</f>
        <v>0</v>
      </c>
      <c r="AF77" s="26"/>
      <c r="AG77">
        <f t="shared" si="5"/>
        <v>722.21080844657138</v>
      </c>
      <c r="AI77" s="75">
        <f>PXIL!I77</f>
        <v>0</v>
      </c>
      <c r="AJ77" s="75">
        <f>PXIL!O77</f>
        <v>0</v>
      </c>
      <c r="AK77" s="75">
        <f>RTM_IEX!I77</f>
        <v>119.52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684.64644184051394</v>
      </c>
      <c r="P78" s="77">
        <v>68.127385849128999</v>
      </c>
      <c r="Q78" s="77">
        <v>21.21</v>
      </c>
      <c r="R78" s="80">
        <v>0</v>
      </c>
      <c r="S78" s="80">
        <v>0</v>
      </c>
      <c r="T78" s="78">
        <f>SUMPRODUCT(LTA!F78:AJ78,LTA!F$101:AJ$101,LTA!F$104:AJ$104)</f>
        <v>14.85</v>
      </c>
      <c r="U78" s="78">
        <f>SUMPRODUCT(LTA!F78:AJ78,LTA!F$102:AJ$102,LTA!F$104:AJ$104)</f>
        <v>110.39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-150</v>
      </c>
      <c r="AA78" s="117">
        <f>STOA!I78</f>
        <v>0.63</v>
      </c>
      <c r="AB78" s="117">
        <f>-STOA!O78</f>
        <v>-203.1</v>
      </c>
      <c r="AC78">
        <f t="shared" si="3"/>
        <v>12.599532654189261</v>
      </c>
      <c r="AD78">
        <f t="shared" si="4"/>
        <v>709.83067485741219</v>
      </c>
      <c r="AE78">
        <f>'IDT-1'!C78</f>
        <v>0</v>
      </c>
      <c r="AF78" s="26"/>
      <c r="AG78">
        <f t="shared" si="5"/>
        <v>709.83067485741219</v>
      </c>
      <c r="AI78" s="75">
        <f>PXIL!I78</f>
        <v>0</v>
      </c>
      <c r="AJ78" s="75">
        <f>PXIL!O78</f>
        <v>0</v>
      </c>
      <c r="AK78" s="75">
        <f>RTM_IEX!I78</f>
        <v>122.42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667.87120226565901</v>
      </c>
      <c r="P79" s="77">
        <v>68.069999999999993</v>
      </c>
      <c r="Q79" s="77">
        <v>21.21</v>
      </c>
      <c r="R79" s="80">
        <v>0</v>
      </c>
      <c r="S79" s="80">
        <v>0</v>
      </c>
      <c r="T79" s="78">
        <f>SUMPRODUCT(LTA!F79:AJ79,LTA!F$101:AJ$101,LTA!F$104:AJ$104)</f>
        <v>14.9</v>
      </c>
      <c r="U79" s="78">
        <f>SUMPRODUCT(LTA!F79:AJ79,LTA!F$102:AJ$102,LTA!F$104:AJ$104)</f>
        <v>110.25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-135</v>
      </c>
      <c r="AA79" s="117">
        <f>STOA!I79</f>
        <v>77.739999999999995</v>
      </c>
      <c r="AB79" s="117">
        <f>-STOA!O79</f>
        <v>-203.1</v>
      </c>
      <c r="AC79">
        <f t="shared" si="3"/>
        <v>12.258041637625272</v>
      </c>
      <c r="AD79">
        <f t="shared" si="4"/>
        <v>701.4995404499922</v>
      </c>
      <c r="AE79">
        <f>'IDT-1'!C79</f>
        <v>0</v>
      </c>
      <c r="AF79" s="26"/>
      <c r="AG79">
        <f t="shared" si="5"/>
        <v>701.4995404499922</v>
      </c>
      <c r="AI79" s="75">
        <f>PXIL!I79</f>
        <v>0</v>
      </c>
      <c r="AJ79" s="75">
        <f>PXIL!O79</f>
        <v>0</v>
      </c>
      <c r="AK79" s="75">
        <f>RTM_IEX!I79</f>
        <v>38.56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649.13505694816592</v>
      </c>
      <c r="P80" s="77">
        <v>68.069999999999993</v>
      </c>
      <c r="Q80" s="77">
        <v>21.21</v>
      </c>
      <c r="R80" s="80">
        <v>0</v>
      </c>
      <c r="S80" s="80">
        <v>0</v>
      </c>
      <c r="T80" s="78">
        <f>SUMPRODUCT(LTA!F80:AJ80,LTA!F$101:AJ$101,LTA!F$104:AJ$104)</f>
        <v>15.03</v>
      </c>
      <c r="U80" s="78">
        <f>SUMPRODUCT(LTA!F80:AJ80,LTA!F$102:AJ$102,LTA!F$104:AJ$104)</f>
        <v>110.05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-110</v>
      </c>
      <c r="AA80" s="117">
        <f>STOA!I80</f>
        <v>77.739999999999995</v>
      </c>
      <c r="AB80" s="117">
        <f>-STOA!O80</f>
        <v>-203.1</v>
      </c>
      <c r="AC80">
        <f t="shared" si="3"/>
        <v>11.87059437077645</v>
      </c>
      <c r="AD80">
        <f t="shared" si="4"/>
        <v>708.08084239934806</v>
      </c>
      <c r="AE80">
        <f>'IDT-1'!C80</f>
        <v>-19.898</v>
      </c>
      <c r="AF80" s="26"/>
      <c r="AG80">
        <f t="shared" si="5"/>
        <v>688.18284239934803</v>
      </c>
      <c r="AI80" s="75">
        <f>PXIL!I80</f>
        <v>0</v>
      </c>
      <c r="AJ80" s="75">
        <f>PXIL!O80</f>
        <v>0</v>
      </c>
      <c r="AK80" s="75">
        <f>RTM_IEX!I80</f>
        <v>38.56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646.96298216074047</v>
      </c>
      <c r="P81" s="77">
        <v>68.069999999999993</v>
      </c>
      <c r="Q81" s="77">
        <v>21.21</v>
      </c>
      <c r="R81" s="80">
        <v>0</v>
      </c>
      <c r="S81" s="80">
        <v>0</v>
      </c>
      <c r="T81" s="78">
        <f>SUMPRODUCT(LTA!F81:AJ81,LTA!F$101:AJ$101,LTA!F$104:AJ$104)</f>
        <v>15.13</v>
      </c>
      <c r="U81" s="78">
        <f>SUMPRODUCT(LTA!F81:AJ81,LTA!F$102:AJ$102,LTA!F$104:AJ$104)</f>
        <v>109.78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-95</v>
      </c>
      <c r="AA81" s="117">
        <f>STOA!I81</f>
        <v>77.739999999999995</v>
      </c>
      <c r="AB81" s="117">
        <f>-STOA!O81</f>
        <v>-203.1</v>
      </c>
      <c r="AC81">
        <f t="shared" si="3"/>
        <v>11.589564199814175</v>
      </c>
      <c r="AD81">
        <f t="shared" si="4"/>
        <v>706.55979778288474</v>
      </c>
      <c r="AE81">
        <f>'IDT-1'!C81</f>
        <v>-33.021999999999998</v>
      </c>
      <c r="AF81" s="26"/>
      <c r="AG81">
        <f t="shared" si="5"/>
        <v>673.5377977828847</v>
      </c>
      <c r="AI81" s="75">
        <f>PXIL!I81</f>
        <v>0</v>
      </c>
      <c r="AJ81" s="75">
        <f>PXIL!O81</f>
        <v>0</v>
      </c>
      <c r="AK81" s="75">
        <f>RTM_IEX!I81</f>
        <v>24.1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635.85672426290648</v>
      </c>
      <c r="P82" s="77">
        <v>68.069999999999993</v>
      </c>
      <c r="Q82" s="77">
        <v>21.21</v>
      </c>
      <c r="R82" s="80">
        <v>0</v>
      </c>
      <c r="S82" s="80">
        <v>0</v>
      </c>
      <c r="T82" s="78">
        <f>SUMPRODUCT(LTA!F82:AJ82,LTA!F$101:AJ$101,LTA!F$104:AJ$104)</f>
        <v>15.14</v>
      </c>
      <c r="U82" s="78">
        <f>SUMPRODUCT(LTA!F82:AJ82,LTA!F$102:AJ$102,LTA!F$104:AJ$104)</f>
        <v>114.8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-105</v>
      </c>
      <c r="AA82" s="117">
        <f>STOA!I82</f>
        <v>77.739999999999995</v>
      </c>
      <c r="AB82" s="117">
        <f>-STOA!O82</f>
        <v>-203.1</v>
      </c>
      <c r="AC82">
        <f t="shared" si="3"/>
        <v>11.667290405535191</v>
      </c>
      <c r="AD82">
        <f t="shared" si="4"/>
        <v>695.22581367932969</v>
      </c>
      <c r="AE82">
        <f>'IDT-1'!C82</f>
        <v>-34.292000000000002</v>
      </c>
      <c r="AF82" s="26"/>
      <c r="AG82">
        <f t="shared" si="5"/>
        <v>660.93381367932966</v>
      </c>
      <c r="AI82" s="75">
        <f>PXIL!I82</f>
        <v>0</v>
      </c>
      <c r="AJ82" s="75">
        <f>PXIL!O82</f>
        <v>0</v>
      </c>
      <c r="AK82" s="75">
        <f>RTM_IEX!I82</f>
        <v>28.92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627.4855301169049</v>
      </c>
      <c r="P83" s="77">
        <v>68.069999999999993</v>
      </c>
      <c r="Q83" s="77">
        <v>21.21</v>
      </c>
      <c r="R83" s="80">
        <v>0</v>
      </c>
      <c r="S83" s="80">
        <v>0</v>
      </c>
      <c r="T83" s="78">
        <f>SUMPRODUCT(LTA!F83:AJ83,LTA!F$101:AJ$101,LTA!F$104:AJ$104)</f>
        <v>12.31</v>
      </c>
      <c r="U83" s="78">
        <f>SUMPRODUCT(LTA!F83:AJ83,LTA!F$102:AJ$102,LTA!F$104:AJ$104)</f>
        <v>114.66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-106.37</v>
      </c>
      <c r="AA83" s="117">
        <f>STOA!I83</f>
        <v>48.68</v>
      </c>
      <c r="AB83" s="117">
        <f>-STOA!O83</f>
        <v>-203.1</v>
      </c>
      <c r="AC83">
        <f t="shared" si="3"/>
        <v>11.578330931755781</v>
      </c>
      <c r="AD83">
        <f t="shared" si="4"/>
        <v>682.45357900710758</v>
      </c>
      <c r="AE83">
        <f>'IDT-1'!C83</f>
        <v>-43.183</v>
      </c>
      <c r="AF83" s="26"/>
      <c r="AG83">
        <f t="shared" si="5"/>
        <v>639.27057900710759</v>
      </c>
      <c r="AI83" s="75">
        <f>PXIL!I83</f>
        <v>0</v>
      </c>
      <c r="AJ83" s="75">
        <f>PXIL!O83</f>
        <v>0</v>
      </c>
      <c r="AK83" s="75">
        <f>RTM_IEX!I83</f>
        <v>57.83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624.63323635465031</v>
      </c>
      <c r="P84" s="77">
        <v>68.069999999999993</v>
      </c>
      <c r="Q84" s="77">
        <v>21.21</v>
      </c>
      <c r="R84" s="80">
        <v>0</v>
      </c>
      <c r="S84" s="80">
        <v>0</v>
      </c>
      <c r="T84" s="78">
        <f>SUMPRODUCT(LTA!F84:AJ84,LTA!F$101:AJ$101,LTA!F$104:AJ$104)</f>
        <v>12.32</v>
      </c>
      <c r="U84" s="78">
        <f>SUMPRODUCT(LTA!F84:AJ84,LTA!F$102:AJ$102,LTA!F$104:AJ$104)</f>
        <v>114.50999999999999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-114.3</v>
      </c>
      <c r="AA84" s="117">
        <f>STOA!I84</f>
        <v>48.68</v>
      </c>
      <c r="AB84" s="117">
        <f>-STOA!O84</f>
        <v>-203.1</v>
      </c>
      <c r="AC84">
        <f t="shared" si="3"/>
        <v>11.579986297898952</v>
      </c>
      <c r="AD84">
        <f t="shared" si="4"/>
        <v>666.70962987870985</v>
      </c>
      <c r="AE84">
        <f>'IDT-1'!C84</f>
        <v>-45.3</v>
      </c>
      <c r="AF84" s="26"/>
      <c r="AG84">
        <f t="shared" si="5"/>
        <v>621.40962987870989</v>
      </c>
      <c r="AI84" s="75">
        <f>PXIL!I84</f>
        <v>0</v>
      </c>
      <c r="AJ84" s="75">
        <f>PXIL!O84</f>
        <v>0</v>
      </c>
      <c r="AK84" s="75">
        <f>RTM_IEX!I84</f>
        <v>53.01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20.23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595.27184988761212</v>
      </c>
      <c r="P85" s="77">
        <v>68.069999999999993</v>
      </c>
      <c r="Q85" s="77">
        <v>21.21</v>
      </c>
      <c r="R85" s="80">
        <v>0</v>
      </c>
      <c r="S85" s="80">
        <v>0</v>
      </c>
      <c r="T85" s="78">
        <f>SUMPRODUCT(LTA!F85:AJ85,LTA!F$101:AJ$101,LTA!F$104:AJ$104)</f>
        <v>12.39</v>
      </c>
      <c r="U85" s="78">
        <f>SUMPRODUCT(LTA!F85:AJ85,LTA!F$102:AJ$102,LTA!F$104:AJ$104)</f>
        <v>114.3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-74</v>
      </c>
      <c r="AA85" s="117">
        <f>STOA!I85</f>
        <v>48.68</v>
      </c>
      <c r="AB85" s="117">
        <f>-STOA!O85</f>
        <v>-203.1</v>
      </c>
      <c r="AC85">
        <f t="shared" si="3"/>
        <v>10.716881073199851</v>
      </c>
      <c r="AD85">
        <f t="shared" si="4"/>
        <v>624.33496881441226</v>
      </c>
      <c r="AE85">
        <f>'IDT-1'!C85</f>
        <v>-44.03</v>
      </c>
      <c r="AF85" s="26"/>
      <c r="AG85">
        <f t="shared" si="5"/>
        <v>580.30496881441229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20.23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592.00700730130234</v>
      </c>
      <c r="P86" s="77">
        <v>68.069999999999993</v>
      </c>
      <c r="Q86" s="77">
        <v>21.21</v>
      </c>
      <c r="R86" s="80">
        <v>0</v>
      </c>
      <c r="S86" s="80">
        <v>0</v>
      </c>
      <c r="T86" s="78">
        <f>SUMPRODUCT(LTA!F86:AJ86,LTA!F$101:AJ$101,LTA!F$104:AJ$104)</f>
        <v>12.85</v>
      </c>
      <c r="U86" s="78">
        <f>SUMPRODUCT(LTA!F86:AJ86,LTA!F$102:AJ$102,LTA!F$104:AJ$104)</f>
        <v>113.96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-94</v>
      </c>
      <c r="AA86" s="117">
        <f>STOA!I86</f>
        <v>48.68</v>
      </c>
      <c r="AB86" s="117">
        <f>-STOA!O86</f>
        <v>-203.1</v>
      </c>
      <c r="AC86">
        <f t="shared" si="3"/>
        <v>10.902281518973012</v>
      </c>
      <c r="AD86">
        <f t="shared" si="4"/>
        <v>597.00472578232927</v>
      </c>
      <c r="AE86">
        <f>'IDT-1'!C86</f>
        <v>-36.408999999999999</v>
      </c>
      <c r="AF86" s="26"/>
      <c r="AG86">
        <f t="shared" si="5"/>
        <v>560.59572578232928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20.23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523.43416224442376</v>
      </c>
      <c r="P87" s="77">
        <v>68.069999999999993</v>
      </c>
      <c r="Q87" s="77">
        <v>21.21</v>
      </c>
      <c r="R87" s="80">
        <v>0</v>
      </c>
      <c r="S87" s="80">
        <v>0</v>
      </c>
      <c r="T87" s="78">
        <f>SUMPRODUCT(LTA!F87:AJ87,LTA!F$101:AJ$101,LTA!F$104:AJ$104)</f>
        <v>13.49</v>
      </c>
      <c r="U87" s="78">
        <f>SUMPRODUCT(LTA!F87:AJ87,LTA!F$102:AJ$102,LTA!F$104:AJ$104)</f>
        <v>113.56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-114</v>
      </c>
      <c r="AA87" s="117">
        <f>STOA!I87</f>
        <v>0.48</v>
      </c>
      <c r="AB87" s="117">
        <f>-STOA!O87</f>
        <v>-203.1</v>
      </c>
      <c r="AC87">
        <f t="shared" si="3"/>
        <v>10.646938865039065</v>
      </c>
      <c r="AD87">
        <f t="shared" si="4"/>
        <v>562.21722337938456</v>
      </c>
      <c r="AE87">
        <f>'IDT-1'!C87</f>
        <v>-24.555</v>
      </c>
      <c r="AF87" s="26"/>
      <c r="AG87">
        <f t="shared" si="5"/>
        <v>537.66222337938461</v>
      </c>
      <c r="AI87" s="75">
        <f>PXIL!I87</f>
        <v>0</v>
      </c>
      <c r="AJ87" s="75">
        <f>PXIL!O87</f>
        <v>0</v>
      </c>
      <c r="AK87" s="75">
        <f>RTM_IEX!I87</f>
        <v>81.93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20.23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523.08131830334628</v>
      </c>
      <c r="P88" s="77">
        <v>68.069999999999993</v>
      </c>
      <c r="Q88" s="77">
        <v>21.21</v>
      </c>
      <c r="R88" s="80">
        <v>0</v>
      </c>
      <c r="S88" s="80">
        <v>0</v>
      </c>
      <c r="T88" s="78">
        <f>SUMPRODUCT(LTA!F88:AJ88,LTA!F$101:AJ$101,LTA!F$104:AJ$104)</f>
        <v>12.61</v>
      </c>
      <c r="U88" s="78">
        <f>SUMPRODUCT(LTA!F88:AJ88,LTA!F$102:AJ$102,LTA!F$104:AJ$104)</f>
        <v>113.37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-129</v>
      </c>
      <c r="AA88" s="117">
        <f>STOA!I88</f>
        <v>0.48</v>
      </c>
      <c r="AB88" s="117">
        <f>-STOA!O88</f>
        <v>-203.1</v>
      </c>
      <c r="AC88">
        <f t="shared" si="3"/>
        <v>10.682757751190515</v>
      </c>
      <c r="AD88">
        <f t="shared" si="4"/>
        <v>536.11856055215571</v>
      </c>
      <c r="AE88">
        <f>'IDT-1'!C88</f>
        <v>-13.548</v>
      </c>
      <c r="AF88" s="26"/>
      <c r="AG88">
        <f t="shared" si="5"/>
        <v>522.57056055215571</v>
      </c>
      <c r="AI88" s="75">
        <f>PXIL!I88</f>
        <v>0</v>
      </c>
      <c r="AJ88" s="75">
        <f>PXIL!O88</f>
        <v>0</v>
      </c>
      <c r="AK88" s="75">
        <f>RTM_IEX!I88</f>
        <v>72.290000000000006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510.88342588432198</v>
      </c>
      <c r="P89" s="77">
        <v>68.069999999999993</v>
      </c>
      <c r="Q89" s="77">
        <v>21.21</v>
      </c>
      <c r="R89" s="80">
        <v>0</v>
      </c>
      <c r="S89" s="80">
        <v>0</v>
      </c>
      <c r="T89" s="78">
        <f>SUMPRODUCT(LTA!F89:AJ89,LTA!F$101:AJ$101,LTA!F$104:AJ$104)</f>
        <v>12.67</v>
      </c>
      <c r="U89" s="78">
        <f>SUMPRODUCT(LTA!F89:AJ89,LTA!F$102:AJ$102,LTA!F$104:AJ$104)</f>
        <v>111.46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-147</v>
      </c>
      <c r="AA89" s="117">
        <f>STOA!I89</f>
        <v>0.48</v>
      </c>
      <c r="AB89" s="117">
        <f>-STOA!O89</f>
        <v>-203.1</v>
      </c>
      <c r="AC89">
        <f t="shared" si="3"/>
        <v>10.825654735735849</v>
      </c>
      <c r="AD89">
        <f t="shared" si="4"/>
        <v>516.0541509705447</v>
      </c>
      <c r="AE89">
        <f>'IDT-1'!C89</f>
        <v>-3.81</v>
      </c>
      <c r="AF89" s="26"/>
      <c r="AG89">
        <f t="shared" si="5"/>
        <v>512.24415097054475</v>
      </c>
      <c r="AI89" s="75">
        <f>PXIL!I89</f>
        <v>0</v>
      </c>
      <c r="AJ89" s="75">
        <f>PXIL!O89</f>
        <v>0</v>
      </c>
      <c r="AK89" s="75">
        <f>RTM_IEX!I89</f>
        <v>96.39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509.58955309520667</v>
      </c>
      <c r="P90" s="77">
        <v>68.069999999999993</v>
      </c>
      <c r="Q90" s="77">
        <v>21.21</v>
      </c>
      <c r="R90" s="80">
        <v>0</v>
      </c>
      <c r="S90" s="80">
        <v>0</v>
      </c>
      <c r="T90" s="78">
        <f>SUMPRODUCT(LTA!F90:AJ90,LTA!F$101:AJ$101,LTA!F$104:AJ$104)</f>
        <v>12.73</v>
      </c>
      <c r="U90" s="78">
        <f>SUMPRODUCT(LTA!F90:AJ90,LTA!F$102:AJ$102,LTA!F$104:AJ$104)</f>
        <v>111.22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-152</v>
      </c>
      <c r="AA90" s="117">
        <f>STOA!I90</f>
        <v>0.48</v>
      </c>
      <c r="AB90" s="117">
        <f>-STOA!O90</f>
        <v>-203.1</v>
      </c>
      <c r="AC90">
        <f t="shared" si="3"/>
        <v>10.772243292802614</v>
      </c>
      <c r="AD90">
        <f t="shared" si="4"/>
        <v>499.99368962436267</v>
      </c>
      <c r="AE90">
        <f>'IDT-1'!C90</f>
        <v>0</v>
      </c>
      <c r="AF90" s="26"/>
      <c r="AG90">
        <f t="shared" si="5"/>
        <v>499.99368962436267</v>
      </c>
      <c r="AI90" s="75">
        <f>PXIL!I90</f>
        <v>0</v>
      </c>
      <c r="AJ90" s="75">
        <f>PXIL!O90</f>
        <v>0</v>
      </c>
      <c r="AK90" s="75">
        <f>RTM_IEX!I90</f>
        <v>86.75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554.93665619355636</v>
      </c>
      <c r="P91" s="77">
        <v>68.060000000000016</v>
      </c>
      <c r="Q91" s="77">
        <v>21.20688454759107</v>
      </c>
      <c r="R91" s="80">
        <v>0</v>
      </c>
      <c r="S91" s="80">
        <v>0</v>
      </c>
      <c r="T91" s="78">
        <f>SUMPRODUCT(LTA!F91:AJ91,LTA!F$101:AJ$101,LTA!F$104:AJ$104)</f>
        <v>12.74</v>
      </c>
      <c r="U91" s="78">
        <f>SUMPRODUCT(LTA!F91:AJ91,LTA!F$102:AJ$102,LTA!F$104:AJ$104)</f>
        <v>110.92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-172</v>
      </c>
      <c r="AA91" s="117">
        <f>STOA!I91</f>
        <v>0.48</v>
      </c>
      <c r="AB91" s="117">
        <f>-STOA!O91</f>
        <v>-203.1</v>
      </c>
      <c r="AC91">
        <f t="shared" si="3"/>
        <v>11.049280934530797</v>
      </c>
      <c r="AD91">
        <f t="shared" si="4"/>
        <v>491.02063962857505</v>
      </c>
      <c r="AE91">
        <f>'IDT-1'!C91</f>
        <v>0</v>
      </c>
      <c r="AF91" s="26"/>
      <c r="AG91">
        <f t="shared" si="5"/>
        <v>491.02063962857505</v>
      </c>
      <c r="AI91" s="75">
        <f>PXIL!I91</f>
        <v>0</v>
      </c>
      <c r="AJ91" s="75">
        <f>PXIL!O91</f>
        <v>0</v>
      </c>
      <c r="AK91" s="75">
        <f>RTM_IEX!I91</f>
        <v>53.01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553.94573448870767</v>
      </c>
      <c r="P92" s="77">
        <v>68.060000000000016</v>
      </c>
      <c r="Q92" s="77">
        <v>21.20688454759107</v>
      </c>
      <c r="R92" s="80">
        <v>0</v>
      </c>
      <c r="S92" s="80">
        <v>0</v>
      </c>
      <c r="T92" s="78">
        <f>SUMPRODUCT(LTA!F92:AJ92,LTA!F$101:AJ$101,LTA!F$104:AJ$104)</f>
        <v>12.79</v>
      </c>
      <c r="U92" s="78">
        <f>SUMPRODUCT(LTA!F92:AJ92,LTA!F$102:AJ$102,LTA!F$104:AJ$104)</f>
        <v>110.63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-187</v>
      </c>
      <c r="AA92" s="117">
        <f>STOA!I92</f>
        <v>0.48</v>
      </c>
      <c r="AB92" s="117">
        <f>-STOA!O92</f>
        <v>-203.1</v>
      </c>
      <c r="AC92">
        <f t="shared" si="3"/>
        <v>11.129292736361059</v>
      </c>
      <c r="AD92">
        <f t="shared" si="4"/>
        <v>469.89970612189609</v>
      </c>
      <c r="AE92">
        <f>'IDT-1'!C92</f>
        <v>0</v>
      </c>
      <c r="AF92" s="26"/>
      <c r="AG92">
        <f t="shared" si="5"/>
        <v>469.89970612189609</v>
      </c>
      <c r="AI92" s="75">
        <f>PXIL!I92</f>
        <v>0</v>
      </c>
      <c r="AJ92" s="75">
        <f>PXIL!O92</f>
        <v>0</v>
      </c>
      <c r="AK92" s="75">
        <f>RTM_IEX!I92</f>
        <v>48.2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554.10282621676549</v>
      </c>
      <c r="P93" s="77">
        <v>68.126898811962306</v>
      </c>
      <c r="Q93" s="77">
        <v>21.20688454759107</v>
      </c>
      <c r="R93" s="80">
        <v>0</v>
      </c>
      <c r="S93" s="80">
        <v>0</v>
      </c>
      <c r="T93" s="78">
        <f>SUMPRODUCT(LTA!F93:AJ93,LTA!F$101:AJ$101,LTA!F$104:AJ$104)</f>
        <v>12.95</v>
      </c>
      <c r="U93" s="78">
        <f>SUMPRODUCT(LTA!F93:AJ93,LTA!F$102:AJ$102,LTA!F$104:AJ$104)</f>
        <v>108.52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-156</v>
      </c>
      <c r="AA93" s="117">
        <f>STOA!I93</f>
        <v>0.48</v>
      </c>
      <c r="AB93" s="117">
        <f>-STOA!O93</f>
        <v>-203.1</v>
      </c>
      <c r="AC93">
        <f t="shared" si="3"/>
        <v>10.41472189992518</v>
      </c>
      <c r="AD93">
        <f t="shared" si="4"/>
        <v>451.6882674983521</v>
      </c>
      <c r="AE93">
        <f>'IDT-1'!C93</f>
        <v>0</v>
      </c>
      <c r="AF93" s="26"/>
      <c r="AG93">
        <f t="shared" si="5"/>
        <v>451.6882674983521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554.07697140194091</v>
      </c>
      <c r="P94" s="77">
        <v>48.197587104525432</v>
      </c>
      <c r="Q94" s="77">
        <v>21.20688454759107</v>
      </c>
      <c r="R94" s="80">
        <v>0</v>
      </c>
      <c r="S94" s="80">
        <v>0</v>
      </c>
      <c r="T94" s="78">
        <f>SUMPRODUCT(LTA!F94:AJ94,LTA!F$101:AJ$101,LTA!F$104:AJ$104)</f>
        <v>12.14</v>
      </c>
      <c r="U94" s="78">
        <f>SUMPRODUCT(LTA!F94:AJ94,LTA!F$102:AJ$102,LTA!F$104:AJ$104)</f>
        <v>108.32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-166</v>
      </c>
      <c r="AA94" s="117">
        <f>STOA!I94</f>
        <v>0.48</v>
      </c>
      <c r="AB94" s="117">
        <f>-STOA!O94</f>
        <v>-203.1</v>
      </c>
      <c r="AC94">
        <f t="shared" si="3"/>
        <v>10.403841709751232</v>
      </c>
      <c r="AD94">
        <f t="shared" si="4"/>
        <v>430.37398116626451</v>
      </c>
      <c r="AE94">
        <f>'IDT-1'!C94</f>
        <v>0</v>
      </c>
      <c r="AF94" s="26"/>
      <c r="AG94">
        <f t="shared" si="5"/>
        <v>430.37398116626451</v>
      </c>
      <c r="AI94" s="75">
        <f>PXIL!I94</f>
        <v>0</v>
      </c>
      <c r="AJ94" s="75">
        <f>PXIL!O94</f>
        <v>0</v>
      </c>
      <c r="AK94" s="75">
        <f>RTM_IEX!I94</f>
        <v>9.64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553.16706433226625</v>
      </c>
      <c r="P95" s="77">
        <v>48.197587104525432</v>
      </c>
      <c r="Q95" s="77">
        <v>21.20688454759107</v>
      </c>
      <c r="R95" s="80">
        <v>0</v>
      </c>
      <c r="S95" s="80">
        <v>0</v>
      </c>
      <c r="T95" s="78">
        <f>SUMPRODUCT(LTA!F95:AJ95,LTA!F$101:AJ$101,LTA!F$104:AJ$104)</f>
        <v>11.41</v>
      </c>
      <c r="U95" s="78">
        <f>SUMPRODUCT(LTA!F95:AJ95,LTA!F$102:AJ$102,LTA!F$104:AJ$104)</f>
        <v>108.11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-170</v>
      </c>
      <c r="AA95" s="117">
        <f>STOA!I95</f>
        <v>0.48</v>
      </c>
      <c r="AB95" s="117">
        <f>-STOA!O95</f>
        <v>-203.1</v>
      </c>
      <c r="AC95">
        <f t="shared" si="3"/>
        <v>10.465491037626876</v>
      </c>
      <c r="AD95">
        <f t="shared" si="4"/>
        <v>429.28242476871418</v>
      </c>
      <c r="AE95">
        <f>'IDT-1'!C95</f>
        <v>0</v>
      </c>
      <c r="AF95" s="26"/>
      <c r="AG95">
        <f t="shared" si="5"/>
        <v>429.28242476871418</v>
      </c>
      <c r="AI95" s="75">
        <f>PXIL!I95</f>
        <v>0</v>
      </c>
      <c r="AJ95" s="75">
        <f>PXIL!O95</f>
        <v>0</v>
      </c>
      <c r="AK95" s="75">
        <f>RTM_IEX!I95</f>
        <v>14.46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553.03501580697036</v>
      </c>
      <c r="P96" s="77">
        <v>48.197587104525432</v>
      </c>
      <c r="Q96" s="77">
        <v>21.20688454759107</v>
      </c>
      <c r="R96" s="80">
        <v>0</v>
      </c>
      <c r="S96" s="80">
        <v>0</v>
      </c>
      <c r="T96" s="78">
        <f>SUMPRODUCT(LTA!F96:AJ96,LTA!F$101:AJ$101,LTA!F$104:AJ$104)</f>
        <v>10.82</v>
      </c>
      <c r="U96" s="78">
        <f>SUMPRODUCT(LTA!F96:AJ96,LTA!F$102:AJ$102,LTA!F$104:AJ$104)</f>
        <v>107.92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-180</v>
      </c>
      <c r="AA96" s="117">
        <f>STOA!I96</f>
        <v>0.48</v>
      </c>
      <c r="AB96" s="117">
        <f>-STOA!O96</f>
        <v>-203.1</v>
      </c>
      <c r="AC96">
        <f t="shared" si="3"/>
        <v>10.546246285826225</v>
      </c>
      <c r="AD96">
        <f t="shared" si="4"/>
        <v>418.28962099521897</v>
      </c>
      <c r="AE96">
        <f>'IDT-1'!C96</f>
        <v>0</v>
      </c>
      <c r="AF96" s="26"/>
      <c r="AG96">
        <f t="shared" si="5"/>
        <v>418.28962099521897</v>
      </c>
      <c r="AI96" s="75">
        <f>PXIL!I96</f>
        <v>0</v>
      </c>
      <c r="AJ96" s="75">
        <f>PXIL!O96</f>
        <v>0</v>
      </c>
      <c r="AK96" s="75">
        <f>RTM_IEX!I96</f>
        <v>14.46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553.24052462057523</v>
      </c>
      <c r="P97" s="77">
        <v>43.377774699907668</v>
      </c>
      <c r="Q97" s="77">
        <v>21.20688454759107</v>
      </c>
      <c r="R97" s="80">
        <v>0</v>
      </c>
      <c r="S97" s="80">
        <v>0</v>
      </c>
      <c r="T97" s="78">
        <f>SUMPRODUCT(LTA!F97:AJ97,LTA!F$101:AJ$101,LTA!F$104:AJ$104)</f>
        <v>10.27</v>
      </c>
      <c r="U97" s="78">
        <f>SUMPRODUCT(LTA!F97:AJ97,LTA!F$102:AJ$102,LTA!F$104:AJ$104)</f>
        <v>107.82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-190</v>
      </c>
      <c r="AA97" s="117">
        <f>STOA!I97</f>
        <v>0.48</v>
      </c>
      <c r="AB97" s="117">
        <f>-STOA!O97</f>
        <v>-203.1</v>
      </c>
      <c r="AC97">
        <f t="shared" si="3"/>
        <v>10.640025480382871</v>
      </c>
      <c r="AD97">
        <f t="shared" si="4"/>
        <v>408.76378717960461</v>
      </c>
      <c r="AE97">
        <f>'IDT-1'!C97</f>
        <v>0</v>
      </c>
      <c r="AF97" s="26"/>
      <c r="AG97">
        <f t="shared" si="5"/>
        <v>408.76378717960461</v>
      </c>
      <c r="AI97" s="75">
        <f>PXIL!I97</f>
        <v>0</v>
      </c>
      <c r="AJ97" s="75">
        <f>PXIL!O97</f>
        <v>0</v>
      </c>
      <c r="AK97" s="75">
        <f>RTM_IEX!I97</f>
        <v>19.27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553.22750277440741</v>
      </c>
      <c r="P98" s="77">
        <v>43.377774699907668</v>
      </c>
      <c r="Q98" s="77">
        <v>21.20688454759107</v>
      </c>
      <c r="R98" s="80">
        <v>0</v>
      </c>
      <c r="S98" s="80">
        <v>0</v>
      </c>
      <c r="T98" s="78">
        <f>SUMPRODUCT(LTA!F98:AJ98,LTA!F$101:AJ$101,LTA!F$104:AJ$104)</f>
        <v>10.07</v>
      </c>
      <c r="U98" s="78">
        <f>SUMPRODUCT(LTA!F98:AJ98,LTA!F$102:AJ$102,LTA!F$104:AJ$104)</f>
        <v>107.65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-205</v>
      </c>
      <c r="AA98" s="117">
        <f>STOA!I98</f>
        <v>0.48</v>
      </c>
      <c r="AB98" s="117">
        <f>-STOA!O98</f>
        <v>-203.1</v>
      </c>
      <c r="AC98">
        <f t="shared" si="3"/>
        <v>10.769914800969524</v>
      </c>
      <c r="AD98">
        <f t="shared" si="4"/>
        <v>393.26087601285025</v>
      </c>
      <c r="AE98">
        <f>'IDT-1'!C98</f>
        <v>0</v>
      </c>
      <c r="AF98" s="26"/>
      <c r="AG98">
        <f t="shared" si="5"/>
        <v>393.26087601285025</v>
      </c>
      <c r="AI98" s="75">
        <f>PXIL!I98</f>
        <v>0</v>
      </c>
      <c r="AJ98" s="75">
        <f>PXIL!O98</f>
        <v>0</v>
      </c>
      <c r="AK98" s="75">
        <f>RTM_IEX!I98</f>
        <v>19.28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0.20741255374687717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1.1231241404368328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14.107056838653488</v>
      </c>
      <c r="P99" s="77">
        <f t="shared" si="6"/>
        <v>1.42896112549545</v>
      </c>
      <c r="Q99" s="77">
        <f t="shared" si="6"/>
        <v>0.47641332827761079</v>
      </c>
      <c r="R99" s="80">
        <f t="shared" si="6"/>
        <v>0.21072250000000015</v>
      </c>
      <c r="S99" s="80">
        <f t="shared" si="6"/>
        <v>0</v>
      </c>
      <c r="T99" s="78">
        <f t="shared" si="6"/>
        <v>1.3193100000000004</v>
      </c>
      <c r="U99" s="78">
        <f t="shared" si="6"/>
        <v>2.5736799999999991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-4.2483975000000003</v>
      </c>
      <c r="AA99" s="117">
        <f t="shared" si="6"/>
        <v>0.48281500000000055</v>
      </c>
      <c r="AB99" s="117">
        <f t="shared" si="6"/>
        <v>-5.6723999999999934</v>
      </c>
      <c r="AC99">
        <f t="shared" si="6"/>
        <v>0.30296805156546336</v>
      </c>
      <c r="AD99">
        <f t="shared" si="6"/>
        <v>14.180479935044797</v>
      </c>
      <c r="AE99">
        <f t="shared" si="6"/>
        <v>-0.53714024999999987</v>
      </c>
      <c r="AG99">
        <f t="shared" si="6"/>
        <v>13.643339685044797</v>
      </c>
      <c r="AI99">
        <f t="shared" si="6"/>
        <v>0</v>
      </c>
      <c r="AJ99">
        <f t="shared" si="6"/>
        <v>0</v>
      </c>
      <c r="AK99">
        <f t="shared" si="6"/>
        <v>2.482250000000001</v>
      </c>
      <c r="AL99">
        <f t="shared" si="6"/>
        <v>-7.4999999999999997E-3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386.31753091271355</v>
      </c>
      <c r="P3" s="77">
        <v>36.300000000000004</v>
      </c>
      <c r="Q3" s="77">
        <v>8.6782346959528152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347.49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-202</v>
      </c>
      <c r="AA3" s="117">
        <f>STOA!J3</f>
        <v>4.28</v>
      </c>
      <c r="AB3" s="117">
        <f>-STOA!P3</f>
        <v>0</v>
      </c>
      <c r="AC3">
        <f>SUMIF(B3:AB3,"&gt;0")*$AC$2-SUMIF(B3:AB3,"&lt;0")*($AC$2/(1-$AC$2))+SUMIF(AI3:AR3,"&gt;0")*$AC$2-SUMIF(AI3:AR3,"&lt;0")*($AC$2/(1-$AC$2))</f>
        <v>9.4354320641915841</v>
      </c>
      <c r="AD3">
        <f>SUM(B3:AB3,AI3:AR3)-AC3</f>
        <v>656.97937528900491</v>
      </c>
      <c r="AE3">
        <f>'IDT-1'!F3</f>
        <v>0</v>
      </c>
      <c r="AF3" s="26"/>
      <c r="AG3">
        <f>SUM(AD3:AF3)</f>
        <v>656.97937528900491</v>
      </c>
      <c r="AI3" s="75">
        <f>PXIL!J3</f>
        <v>0</v>
      </c>
      <c r="AJ3" s="75">
        <f>PXIL!P3</f>
        <v>0</v>
      </c>
      <c r="AK3" s="75">
        <f>RTM_IEX!J3</f>
        <v>14.46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386.32448637551352</v>
      </c>
      <c r="P4" s="77">
        <v>33.739999999999995</v>
      </c>
      <c r="Q4" s="77">
        <v>8.6782346959528152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347.46000000000004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-202</v>
      </c>
      <c r="AA4" s="117">
        <f>STOA!J4</f>
        <v>4.28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9.412701272264222</v>
      </c>
      <c r="AD4">
        <f t="shared" ref="AD4:AD67" si="1">SUM(B4:AB4,AI4:AR4)-AC4</f>
        <v>654.41906154373214</v>
      </c>
      <c r="AE4">
        <f>'IDT-1'!F4</f>
        <v>0</v>
      </c>
      <c r="AF4" s="26"/>
      <c r="AG4">
        <f t="shared" ref="AG4:AG67" si="2">SUM(AD4:AF4)</f>
        <v>654.41906154373214</v>
      </c>
      <c r="AI4" s="75">
        <f>PXIL!J4</f>
        <v>0</v>
      </c>
      <c r="AJ4" s="75">
        <f>PXIL!P4</f>
        <v>0</v>
      </c>
      <c r="AK4" s="75">
        <f>RTM_IEX!J4</f>
        <v>14.46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376.87308929831357</v>
      </c>
      <c r="P5" s="77">
        <v>33.739999999999995</v>
      </c>
      <c r="Q5" s="77">
        <v>8.6782346959528152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351.59000000000003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-205</v>
      </c>
      <c r="AA5" s="117">
        <f>STOA!J5</f>
        <v>4.28</v>
      </c>
      <c r="AB5" s="117">
        <f>-STOA!P5</f>
        <v>0</v>
      </c>
      <c r="AC5">
        <f t="shared" si="0"/>
        <v>9.2652593605514504</v>
      </c>
      <c r="AD5">
        <f t="shared" si="1"/>
        <v>631.78510637824502</v>
      </c>
      <c r="AE5">
        <f>'IDT-1'!F5</f>
        <v>0</v>
      </c>
      <c r="AF5" s="26"/>
      <c r="AG5">
        <f t="shared" si="2"/>
        <v>631.78510637824502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376.88700022391356</v>
      </c>
      <c r="P6" s="77">
        <v>33.739999999999995</v>
      </c>
      <c r="Q6" s="77">
        <v>8.6782346959528152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351.46000000000004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-215</v>
      </c>
      <c r="AA6" s="117">
        <f>STOA!J6</f>
        <v>4.28</v>
      </c>
      <c r="AB6" s="117">
        <f>-STOA!P6</f>
        <v>0</v>
      </c>
      <c r="AC6">
        <f t="shared" si="0"/>
        <v>9.3530190519186824</v>
      </c>
      <c r="AD6">
        <f t="shared" si="1"/>
        <v>621.58125761247777</v>
      </c>
      <c r="AE6">
        <f>'IDT-1'!F6</f>
        <v>0</v>
      </c>
      <c r="AF6" s="26"/>
      <c r="AG6">
        <f t="shared" si="2"/>
        <v>621.58125761247777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376.89917220711357</v>
      </c>
      <c r="P7" s="77">
        <v>33.739999999999995</v>
      </c>
      <c r="Q7" s="77">
        <v>8.6782346959528152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351.46000000000004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-226</v>
      </c>
      <c r="AA7" s="117">
        <f>STOA!J7</f>
        <v>4.28</v>
      </c>
      <c r="AB7" s="117">
        <f>-STOA!P7</f>
        <v>0</v>
      </c>
      <c r="AC7">
        <f t="shared" si="0"/>
        <v>9.5839574809479213</v>
      </c>
      <c r="AD7">
        <f t="shared" si="1"/>
        <v>595.36249116664851</v>
      </c>
      <c r="AE7">
        <f>'IDT-1'!F7</f>
        <v>0</v>
      </c>
      <c r="AF7" s="26"/>
      <c r="AG7">
        <f t="shared" si="2"/>
        <v>595.36249116664851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376.90351925631353</v>
      </c>
      <c r="P8" s="77">
        <v>33.739999999999995</v>
      </c>
      <c r="Q8" s="77">
        <v>8.6782346959528152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351.6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-234</v>
      </c>
      <c r="AA8" s="117">
        <f>STOA!J8</f>
        <v>4.28</v>
      </c>
      <c r="AB8" s="117">
        <f>-STOA!P8</f>
        <v>0</v>
      </c>
      <c r="AC8">
        <f t="shared" si="0"/>
        <v>9.6562527551584427</v>
      </c>
      <c r="AD8">
        <f t="shared" si="1"/>
        <v>587.43454294163791</v>
      </c>
      <c r="AE8">
        <f>'IDT-1'!F8</f>
        <v>0</v>
      </c>
      <c r="AF8" s="26"/>
      <c r="AG8">
        <f t="shared" si="2"/>
        <v>587.43454294163791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375.03926593031355</v>
      </c>
      <c r="P9" s="77">
        <v>33.739999999999995</v>
      </c>
      <c r="Q9" s="77">
        <v>8.6782346959528152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351.62000000000006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-236</v>
      </c>
      <c r="AA9" s="117">
        <f>STOA!J9</f>
        <v>4.28</v>
      </c>
      <c r="AB9" s="117">
        <f>-STOA!P9</f>
        <v>0</v>
      </c>
      <c r="AC9">
        <f t="shared" si="0"/>
        <v>9.7909514937669648</v>
      </c>
      <c r="AD9">
        <f t="shared" si="1"/>
        <v>568.45559087702941</v>
      </c>
      <c r="AE9">
        <f>'IDT-1'!F9</f>
        <v>0</v>
      </c>
      <c r="AF9" s="26"/>
      <c r="AG9">
        <f t="shared" si="2"/>
        <v>568.45559087702941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375.03926593031355</v>
      </c>
      <c r="P10" s="77">
        <v>33.739999999999995</v>
      </c>
      <c r="Q10" s="77">
        <v>8.6782346959528152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311.92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-181.1</v>
      </c>
      <c r="AA10" s="117">
        <f>STOA!J10</f>
        <v>4.28</v>
      </c>
      <c r="AB10" s="117">
        <f>-STOA!P10</f>
        <v>0</v>
      </c>
      <c r="AC10">
        <f t="shared" si="0"/>
        <v>9.1317448432423465</v>
      </c>
      <c r="AD10">
        <f t="shared" si="1"/>
        <v>564.31479752755399</v>
      </c>
      <c r="AE10">
        <f>'IDT-1'!F10</f>
        <v>0</v>
      </c>
      <c r="AF10" s="26"/>
      <c r="AG10">
        <f t="shared" si="2"/>
        <v>564.31479752755399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376.17573535271356</v>
      </c>
      <c r="P11" s="77">
        <v>33.739999999999995</v>
      </c>
      <c r="Q11" s="77">
        <v>8.67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273.37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-133</v>
      </c>
      <c r="AA11" s="117">
        <f>STOA!J11</f>
        <v>4.28</v>
      </c>
      <c r="AB11" s="117">
        <f>-STOA!P11</f>
        <v>0</v>
      </c>
      <c r="AC11">
        <f t="shared" si="0"/>
        <v>8.5529579254613939</v>
      </c>
      <c r="AD11">
        <f t="shared" si="1"/>
        <v>555.57181917178218</v>
      </c>
      <c r="AE11">
        <f>'IDT-1'!F11</f>
        <v>0</v>
      </c>
      <c r="AF11" s="26"/>
      <c r="AG11">
        <f t="shared" si="2"/>
        <v>555.57181917178218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376.17573535271356</v>
      </c>
      <c r="P12" s="77">
        <v>33.739999999999995</v>
      </c>
      <c r="Q12" s="77">
        <v>8.67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-138</v>
      </c>
      <c r="AA12" s="117">
        <f>STOA!J12</f>
        <v>4.28</v>
      </c>
      <c r="AB12" s="117">
        <f>-STOA!P12</f>
        <v>0</v>
      </c>
      <c r="AC12">
        <f t="shared" si="0"/>
        <v>7.8165288245735809</v>
      </c>
      <c r="AD12">
        <f t="shared" si="1"/>
        <v>552.97824827267004</v>
      </c>
      <c r="AE12">
        <f>'IDT-1'!F12</f>
        <v>0</v>
      </c>
      <c r="AF12" s="26"/>
      <c r="AG12">
        <f t="shared" si="2"/>
        <v>552.97824827267004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376.17573535271356</v>
      </c>
      <c r="P13" s="77">
        <v>33.739999999999995</v>
      </c>
      <c r="Q13" s="77">
        <v>8.67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229.89999999999998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-140</v>
      </c>
      <c r="AA13" s="117">
        <f>STOA!J13</f>
        <v>4.28</v>
      </c>
      <c r="AB13" s="117">
        <f>-STOA!P13</f>
        <v>0</v>
      </c>
      <c r="AC13">
        <f t="shared" si="0"/>
        <v>7.8774437172289486</v>
      </c>
      <c r="AD13">
        <f t="shared" si="1"/>
        <v>545.77733338001462</v>
      </c>
      <c r="AE13">
        <f>'IDT-1'!F13</f>
        <v>0</v>
      </c>
      <c r="AF13" s="26"/>
      <c r="AG13">
        <f t="shared" si="2"/>
        <v>545.77733338001462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376.17573535271356</v>
      </c>
      <c r="P14" s="77">
        <v>33.739999999999995</v>
      </c>
      <c r="Q14" s="77">
        <v>8.67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230.02999999999997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-146</v>
      </c>
      <c r="AA14" s="117">
        <f>STOA!J14</f>
        <v>4.28</v>
      </c>
      <c r="AB14" s="117">
        <f>-STOA!P14</f>
        <v>0</v>
      </c>
      <c r="AC14">
        <f t="shared" si="0"/>
        <v>7.9318564823621189</v>
      </c>
      <c r="AD14">
        <f t="shared" si="1"/>
        <v>539.85292061488133</v>
      </c>
      <c r="AE14">
        <f>'IDT-1'!F14</f>
        <v>0</v>
      </c>
      <c r="AF14" s="26"/>
      <c r="AG14">
        <f t="shared" si="2"/>
        <v>539.85292061488133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385.64365146231353</v>
      </c>
      <c r="P15" s="77">
        <v>33.739999999999995</v>
      </c>
      <c r="Q15" s="77">
        <v>8.67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-150</v>
      </c>
      <c r="AA15" s="117">
        <f>STOA!J15</f>
        <v>4.1900000000000004</v>
      </c>
      <c r="AB15" s="117">
        <f>-STOA!P15</f>
        <v>0</v>
      </c>
      <c r="AC15">
        <f t="shared" si="0"/>
        <v>8.0489266542153821</v>
      </c>
      <c r="AD15">
        <f t="shared" si="1"/>
        <v>545.00376655262824</v>
      </c>
      <c r="AE15">
        <f>'IDT-1'!F15</f>
        <v>0</v>
      </c>
      <c r="AF15" s="26"/>
      <c r="AG15">
        <f t="shared" si="2"/>
        <v>545.00376655262824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386.40250552211353</v>
      </c>
      <c r="P16" s="77">
        <v>33.739999999999995</v>
      </c>
      <c r="Q16" s="77">
        <v>8.67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230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-152</v>
      </c>
      <c r="AA16" s="117">
        <f>STOA!J16</f>
        <v>4.1900000000000004</v>
      </c>
      <c r="AB16" s="117">
        <f>-STOA!P16</f>
        <v>0</v>
      </c>
      <c r="AC16">
        <f t="shared" si="0"/>
        <v>8.0740648249860119</v>
      </c>
      <c r="AD16">
        <f t="shared" si="1"/>
        <v>543.81748244165749</v>
      </c>
      <c r="AE16">
        <f>'IDT-1'!F16</f>
        <v>0</v>
      </c>
      <c r="AF16" s="26"/>
      <c r="AG16">
        <f t="shared" si="2"/>
        <v>543.81748244165749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371.06380436066962</v>
      </c>
      <c r="P17" s="77">
        <v>33.739999999999995</v>
      </c>
      <c r="Q17" s="77">
        <v>8.67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229.95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-154</v>
      </c>
      <c r="AA17" s="117">
        <f>STOA!J17</f>
        <v>4.1900000000000004</v>
      </c>
      <c r="AB17" s="117">
        <f>-STOA!P17</f>
        <v>0</v>
      </c>
      <c r="AC17">
        <f t="shared" si="0"/>
        <v>8.0451817850316498</v>
      </c>
      <c r="AD17">
        <f t="shared" si="1"/>
        <v>516.45766432016808</v>
      </c>
      <c r="AE17">
        <f>'IDT-1'!F17</f>
        <v>0</v>
      </c>
      <c r="AF17" s="26"/>
      <c r="AG17">
        <f t="shared" si="2"/>
        <v>516.45766432016808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371.12205616986967</v>
      </c>
      <c r="P18" s="77">
        <v>33.739999999999995</v>
      </c>
      <c r="Q18" s="77">
        <v>8.67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273.27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-152</v>
      </c>
      <c r="AA18" s="117">
        <f>STOA!J18</f>
        <v>4.1900000000000004</v>
      </c>
      <c r="AB18" s="117">
        <f>-STOA!P18</f>
        <v>0</v>
      </c>
      <c r="AC18">
        <f t="shared" si="0"/>
        <v>8.7909136293626187</v>
      </c>
      <c r="AD18">
        <f t="shared" si="1"/>
        <v>518.09018428503714</v>
      </c>
      <c r="AE18">
        <f>'IDT-1'!F18</f>
        <v>0</v>
      </c>
      <c r="AF18" s="26"/>
      <c r="AG18">
        <f t="shared" si="2"/>
        <v>518.09018428503714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-83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371.10466766626962</v>
      </c>
      <c r="P19" s="77">
        <v>33.739999999999995</v>
      </c>
      <c r="Q19" s="77">
        <v>8.67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311.84000000000003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-147</v>
      </c>
      <c r="AA19" s="117">
        <f>STOA!J19</f>
        <v>4.1900000000000004</v>
      </c>
      <c r="AB19" s="117">
        <f>-STOA!P19</f>
        <v>0</v>
      </c>
      <c r="AC19">
        <f t="shared" si="0"/>
        <v>9.3254954160192369</v>
      </c>
      <c r="AD19">
        <f t="shared" si="1"/>
        <v>534.1082139947805</v>
      </c>
      <c r="AE19">
        <f>'IDT-1'!F19</f>
        <v>0</v>
      </c>
      <c r="AF19" s="26"/>
      <c r="AG19">
        <f t="shared" si="2"/>
        <v>534.1082139947805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371.08293180666965</v>
      </c>
      <c r="P20" s="77">
        <v>33.739999999999995</v>
      </c>
      <c r="Q20" s="77">
        <v>8.67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351.48000000000008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-262</v>
      </c>
      <c r="AA20" s="117">
        <f>STOA!J20</f>
        <v>4.1900000000000004</v>
      </c>
      <c r="AB20" s="117">
        <f>-STOA!P20</f>
        <v>0</v>
      </c>
      <c r="AC20">
        <f t="shared" si="0"/>
        <v>9.922723711076225</v>
      </c>
      <c r="AD20">
        <f t="shared" si="1"/>
        <v>545.12924984012363</v>
      </c>
      <c r="AE20">
        <f>'IDT-1'!F20</f>
        <v>0</v>
      </c>
      <c r="AF20" s="26"/>
      <c r="AG20">
        <f t="shared" si="2"/>
        <v>545.12924984012363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374.65653504318703</v>
      </c>
      <c r="P21" s="77">
        <v>33.739999999999995</v>
      </c>
      <c r="Q21" s="77">
        <v>8.67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347.36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-252</v>
      </c>
      <c r="AA21" s="117">
        <f>STOA!J21</f>
        <v>4.1900000000000004</v>
      </c>
      <c r="AB21" s="117">
        <f>-STOA!P21</f>
        <v>0</v>
      </c>
      <c r="AC21">
        <f t="shared" si="0"/>
        <v>9.8380122718578207</v>
      </c>
      <c r="AD21">
        <f t="shared" si="1"/>
        <v>553.66756451585934</v>
      </c>
      <c r="AE21">
        <f>'IDT-1'!F21</f>
        <v>0</v>
      </c>
      <c r="AF21" s="26"/>
      <c r="AG21">
        <f t="shared" si="2"/>
        <v>553.66756451585934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379.55884227638705</v>
      </c>
      <c r="P22" s="77">
        <v>33.739999999999995</v>
      </c>
      <c r="Q22" s="77">
        <v>8.6782346959528152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347.35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-234</v>
      </c>
      <c r="AA22" s="117">
        <f>STOA!J22</f>
        <v>4.1900000000000004</v>
      </c>
      <c r="AB22" s="117">
        <f>-STOA!P22</f>
        <v>0</v>
      </c>
      <c r="AC22">
        <f t="shared" si="0"/>
        <v>9.7923557656124114</v>
      </c>
      <c r="AD22">
        <f t="shared" si="1"/>
        <v>568.61376295125751</v>
      </c>
      <c r="AE22">
        <f>'IDT-1'!F22</f>
        <v>0</v>
      </c>
      <c r="AF22" s="26"/>
      <c r="AG22">
        <f t="shared" si="2"/>
        <v>568.61376295125751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387.17476998379999</v>
      </c>
      <c r="P23" s="77">
        <v>33.74</v>
      </c>
      <c r="Q23" s="77">
        <v>8.6782346959528152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347.32000000000005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-208</v>
      </c>
      <c r="AA23" s="117">
        <f>STOA!J23</f>
        <v>4.1900000000000004</v>
      </c>
      <c r="AB23" s="117">
        <f>-STOA!P23</f>
        <v>0</v>
      </c>
      <c r="AC23">
        <f t="shared" si="0"/>
        <v>9.5128649560720273</v>
      </c>
      <c r="AD23">
        <f t="shared" si="1"/>
        <v>615.47918146821098</v>
      </c>
      <c r="AE23">
        <f>'IDT-1'!F23</f>
        <v>0</v>
      </c>
      <c r="AF23" s="26"/>
      <c r="AG23">
        <f t="shared" si="2"/>
        <v>615.47918146821098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-19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401.32958925089252</v>
      </c>
      <c r="P24" s="77">
        <v>33.74</v>
      </c>
      <c r="Q24" s="77">
        <v>8.6782346959528152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347.28000000000003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-179</v>
      </c>
      <c r="AA24" s="117">
        <f>STOA!J24</f>
        <v>4.1900000000000004</v>
      </c>
      <c r="AB24" s="117">
        <f>-STOA!P24</f>
        <v>0</v>
      </c>
      <c r="AC24">
        <f t="shared" si="0"/>
        <v>9.3973659225231678</v>
      </c>
      <c r="AD24">
        <f t="shared" si="1"/>
        <v>656.7094997688522</v>
      </c>
      <c r="AE24">
        <f>'IDT-1'!F24</f>
        <v>0</v>
      </c>
      <c r="AF24" s="26"/>
      <c r="AG24">
        <f t="shared" si="2"/>
        <v>656.7094997688522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53.209999999999994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478.09140788050308</v>
      </c>
      <c r="P25" s="77">
        <v>33.74</v>
      </c>
      <c r="Q25" s="77">
        <v>8.6782346959528152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347.33000000000004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-148</v>
      </c>
      <c r="AA25" s="117">
        <f>STOA!J25</f>
        <v>4.1900000000000004</v>
      </c>
      <c r="AB25" s="117">
        <f>-STOA!P25</f>
        <v>0</v>
      </c>
      <c r="AC25">
        <f t="shared" si="0"/>
        <v>10.282351706825821</v>
      </c>
      <c r="AD25">
        <f t="shared" si="1"/>
        <v>698.13361468443475</v>
      </c>
      <c r="AE25">
        <f>'IDT-1'!F25</f>
        <v>0</v>
      </c>
      <c r="AF25" s="26"/>
      <c r="AG25">
        <f t="shared" si="2"/>
        <v>698.13361468443475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-81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53.209999999999994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583.02595009608183</v>
      </c>
      <c r="P26" s="77">
        <v>61.779999999999994</v>
      </c>
      <c r="Q26" s="77">
        <v>22.7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347.33000000000004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-220</v>
      </c>
      <c r="AA26" s="117">
        <f>STOA!J26</f>
        <v>4.1900000000000004</v>
      </c>
      <c r="AB26" s="117">
        <f>-STOA!P26</f>
        <v>0</v>
      </c>
      <c r="AC26">
        <f t="shared" si="0"/>
        <v>12.383828817518305</v>
      </c>
      <c r="AD26">
        <f t="shared" si="1"/>
        <v>752.0284450933683</v>
      </c>
      <c r="AE26">
        <f>'IDT-1'!F26</f>
        <v>0</v>
      </c>
      <c r="AF26" s="26"/>
      <c r="AG26">
        <f t="shared" si="2"/>
        <v>752.0284450933683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69.597069103465685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701.9591854745936</v>
      </c>
      <c r="P27" s="77">
        <v>72.200000000000017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364.32000000000005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-352</v>
      </c>
      <c r="AA27" s="117">
        <f>STOA!J27</f>
        <v>4.08</v>
      </c>
      <c r="AB27" s="117">
        <f>-STOA!P27</f>
        <v>0</v>
      </c>
      <c r="AC27">
        <f t="shared" si="0"/>
        <v>14.178314215280933</v>
      </c>
      <c r="AD27">
        <f t="shared" si="1"/>
        <v>879.82426417758302</v>
      </c>
      <c r="AE27">
        <f>'IDT-1'!F27</f>
        <v>-46.707999999999998</v>
      </c>
      <c r="AF27" s="26"/>
      <c r="AG27">
        <f t="shared" si="2"/>
        <v>833.11626417758305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69.597069103465685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727.47833197553155</v>
      </c>
      <c r="P28" s="77">
        <v>74.887126467654056</v>
      </c>
      <c r="Q28" s="77">
        <v>26.67</v>
      </c>
      <c r="R28" s="80">
        <v>0.21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396.89000000000004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-276</v>
      </c>
      <c r="AA28" s="117">
        <f>STOA!J28</f>
        <v>4.08</v>
      </c>
      <c r="AB28" s="117">
        <f>-STOA!P28</f>
        <v>0</v>
      </c>
      <c r="AC28">
        <f t="shared" si="0"/>
        <v>14.14679325598404</v>
      </c>
      <c r="AD28">
        <f t="shared" si="1"/>
        <v>1004.8420581054718</v>
      </c>
      <c r="AE28">
        <f>'IDT-1'!F28</f>
        <v>-92.262</v>
      </c>
      <c r="AF28" s="26"/>
      <c r="AG28">
        <f t="shared" si="2"/>
        <v>912.58005810547184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-17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69.597069103465685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726.93742634666035</v>
      </c>
      <c r="P29" s="77">
        <v>74.887126467654056</v>
      </c>
      <c r="Q29" s="77">
        <v>26.67</v>
      </c>
      <c r="R29" s="80">
        <v>2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396.93000000000006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-197</v>
      </c>
      <c r="AA29" s="117">
        <f>STOA!J29</f>
        <v>4.08</v>
      </c>
      <c r="AB29" s="117">
        <f>-STOA!P29</f>
        <v>0</v>
      </c>
      <c r="AC29">
        <f t="shared" si="0"/>
        <v>13.450712957152152</v>
      </c>
      <c r="AD29">
        <f t="shared" si="1"/>
        <v>1089.1572327754325</v>
      </c>
      <c r="AE29">
        <f>'IDT-1'!F29</f>
        <v>-118.211</v>
      </c>
      <c r="AF29" s="26"/>
      <c r="AG29">
        <f t="shared" si="2"/>
        <v>970.94623277543246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71.06251737061524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717.36477397186843</v>
      </c>
      <c r="P30" s="77">
        <v>74.887126467654056</v>
      </c>
      <c r="Q30" s="77">
        <v>26.67</v>
      </c>
      <c r="R30" s="80">
        <v>5.42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396.99000000000007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-114</v>
      </c>
      <c r="AA30" s="117">
        <f>STOA!J30</f>
        <v>4.08</v>
      </c>
      <c r="AB30" s="117">
        <f>-STOA!P30</f>
        <v>0</v>
      </c>
      <c r="AC30">
        <f t="shared" si="0"/>
        <v>12.663918339051712</v>
      </c>
      <c r="AD30">
        <f t="shared" si="1"/>
        <v>1177.3168232858907</v>
      </c>
      <c r="AE30">
        <f>'IDT-1'!F30</f>
        <v>-160</v>
      </c>
      <c r="AF30" s="26"/>
      <c r="AG30">
        <f t="shared" si="2"/>
        <v>1017.3168232858907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69.597129541798978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715.63013130358263</v>
      </c>
      <c r="P31" s="77">
        <v>74.887126467654056</v>
      </c>
      <c r="Q31" s="77">
        <v>26.67</v>
      </c>
      <c r="R31" s="80">
        <v>9.41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404.32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4.08</v>
      </c>
      <c r="AB31" s="117">
        <f>-STOA!P31</f>
        <v>0</v>
      </c>
      <c r="AC31">
        <f t="shared" si="0"/>
        <v>11.803170680846705</v>
      </c>
      <c r="AD31">
        <f t="shared" si="1"/>
        <v>1291.2975404469935</v>
      </c>
      <c r="AE31">
        <f>'IDT-1'!F31</f>
        <v>-237</v>
      </c>
      <c r="AF31" s="26"/>
      <c r="AG31">
        <f t="shared" si="2"/>
        <v>1054.2975404469935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-19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69.597129541798978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715.66046386678522</v>
      </c>
      <c r="P32" s="77">
        <v>74.887126467654056</v>
      </c>
      <c r="Q32" s="77">
        <v>26.67</v>
      </c>
      <c r="R32" s="80">
        <v>14.57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411.82000000000005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4.08</v>
      </c>
      <c r="AB32" s="117">
        <f>-STOA!P32</f>
        <v>0</v>
      </c>
      <c r="AC32">
        <f t="shared" si="0"/>
        <v>11.897285097314107</v>
      </c>
      <c r="AD32">
        <f t="shared" si="1"/>
        <v>1309.9337585937287</v>
      </c>
      <c r="AE32">
        <f>'IDT-1'!F32</f>
        <v>-231.142</v>
      </c>
      <c r="AF32" s="26"/>
      <c r="AG32">
        <f t="shared" si="2"/>
        <v>1078.7917585937287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69.597129541798978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715.91061339080989</v>
      </c>
      <c r="P33" s="77">
        <v>74.887126467654056</v>
      </c>
      <c r="Q33" s="77">
        <v>26.67</v>
      </c>
      <c r="R33" s="80">
        <v>16.200000000000003</v>
      </c>
      <c r="S33" s="80">
        <v>0</v>
      </c>
      <c r="T33" s="78">
        <f>SUMPRODUCT(LTA!F33:AJ33,LTA!F$101:AJ$101,LTA!F$105:AJ$105)</f>
        <v>7.62</v>
      </c>
      <c r="U33" s="78">
        <f>SUMPRODUCT(LTA!F33:AJ33,LTA!F$102:AJ$102,LTA!F$105:AJ$105)</f>
        <v>421.88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-26</v>
      </c>
      <c r="AA33" s="117">
        <f>STOA!J33</f>
        <v>4.08</v>
      </c>
      <c r="AB33" s="117">
        <f>-STOA!P33</f>
        <v>0</v>
      </c>
      <c r="AC33">
        <f t="shared" si="0"/>
        <v>12.10221781586967</v>
      </c>
      <c r="AD33">
        <f t="shared" si="1"/>
        <v>1310.9189753991977</v>
      </c>
      <c r="AE33">
        <f>'IDT-1'!F33</f>
        <v>-213</v>
      </c>
      <c r="AF33" s="26"/>
      <c r="AG33">
        <f t="shared" si="2"/>
        <v>1097.9189753991977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69.597129541798978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703.85058784465036</v>
      </c>
      <c r="P34" s="77">
        <v>74.887126467654056</v>
      </c>
      <c r="Q34" s="77">
        <v>26.67</v>
      </c>
      <c r="R34" s="80">
        <v>16.200000000000003</v>
      </c>
      <c r="S34" s="80">
        <v>0</v>
      </c>
      <c r="T34" s="78">
        <f>SUMPRODUCT(LTA!F34:AJ34,LTA!F$101:AJ$101,LTA!F$105:AJ$105)</f>
        <v>8.2100000000000009</v>
      </c>
      <c r="U34" s="78">
        <f>SUMPRODUCT(LTA!F34:AJ34,LTA!F$102:AJ$102,LTA!F$105:AJ$105)</f>
        <v>432.06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</v>
      </c>
      <c r="AA34" s="117">
        <f>STOA!J34</f>
        <v>4.08</v>
      </c>
      <c r="AB34" s="117">
        <f>-STOA!P34</f>
        <v>0</v>
      </c>
      <c r="AC34">
        <f t="shared" si="0"/>
        <v>12.153012483718838</v>
      </c>
      <c r="AD34">
        <f t="shared" si="1"/>
        <v>1302.5781551851892</v>
      </c>
      <c r="AE34">
        <f>'IDT-1'!F34</f>
        <v>-209</v>
      </c>
      <c r="AF34" s="26"/>
      <c r="AG34">
        <f t="shared" si="2"/>
        <v>1093.5781551851892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69.597129541798978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685.89737158423361</v>
      </c>
      <c r="P35" s="77">
        <v>74.887126467654056</v>
      </c>
      <c r="Q35" s="77">
        <v>26.67</v>
      </c>
      <c r="R35" s="80">
        <v>16.2</v>
      </c>
      <c r="S35" s="80">
        <v>0</v>
      </c>
      <c r="T35" s="78">
        <f>SUMPRODUCT(LTA!F35:AJ35,LTA!F$101:AJ$101,LTA!F$105:AJ$105)</f>
        <v>14.43</v>
      </c>
      <c r="U35" s="78">
        <f>SUMPRODUCT(LTA!F35:AJ35,LTA!F$102:AJ$102,LTA!F$105:AJ$105)</f>
        <v>447.11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-64</v>
      </c>
      <c r="AA35" s="117">
        <f>STOA!J35</f>
        <v>4.08</v>
      </c>
      <c r="AB35" s="117">
        <f>-STOA!P35</f>
        <v>0</v>
      </c>
      <c r="AC35">
        <f t="shared" si="0"/>
        <v>12.559238133815223</v>
      </c>
      <c r="AD35">
        <f t="shared" si="1"/>
        <v>1286.0587132746759</v>
      </c>
      <c r="AE35">
        <f>'IDT-1'!F35</f>
        <v>-174</v>
      </c>
      <c r="AF35" s="26"/>
      <c r="AG35">
        <f t="shared" si="2"/>
        <v>1112.0587132746759</v>
      </c>
      <c r="AI35" s="75">
        <f>PXIL!J35</f>
        <v>0</v>
      </c>
      <c r="AJ35" s="75">
        <f>PXIL!P35</f>
        <v>0</v>
      </c>
      <c r="AK35" s="75">
        <f>RTM_IEX!J35</f>
        <v>11.57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69.597129541798978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669.27911545661789</v>
      </c>
      <c r="P36" s="77">
        <v>74.887126467654056</v>
      </c>
      <c r="Q36" s="77">
        <v>26.67</v>
      </c>
      <c r="R36" s="80">
        <v>16.2</v>
      </c>
      <c r="S36" s="80">
        <v>0</v>
      </c>
      <c r="T36" s="78">
        <f>SUMPRODUCT(LTA!F36:AJ36,LTA!F$101:AJ$101,LTA!F$105:AJ$105)</f>
        <v>24.83</v>
      </c>
      <c r="U36" s="78">
        <f>SUMPRODUCT(LTA!F36:AJ36,LTA!F$102:AJ$102,LTA!F$105:AJ$105)</f>
        <v>456.92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-66</v>
      </c>
      <c r="AA36" s="117">
        <f>STOA!J36</f>
        <v>4.08</v>
      </c>
      <c r="AB36" s="117">
        <f>-STOA!P36</f>
        <v>0</v>
      </c>
      <c r="AC36">
        <f t="shared" si="0"/>
        <v>12.659465734936596</v>
      </c>
      <c r="AD36">
        <f t="shared" si="1"/>
        <v>1293.3302295459387</v>
      </c>
      <c r="AE36">
        <f>'IDT-1'!F36</f>
        <v>-165</v>
      </c>
      <c r="AF36" s="26"/>
      <c r="AG36">
        <f t="shared" si="2"/>
        <v>1128.3302295459387</v>
      </c>
      <c r="AI36" s="75">
        <f>PXIL!J36</f>
        <v>0</v>
      </c>
      <c r="AJ36" s="75">
        <f>PXIL!P36</f>
        <v>0</v>
      </c>
      <c r="AK36" s="75">
        <f>RTM_IEX!J36</f>
        <v>17.350000000000001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69.598851816719588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647.63726176951479</v>
      </c>
      <c r="P37" s="77">
        <v>74.887126467654056</v>
      </c>
      <c r="Q37" s="77">
        <v>26.67</v>
      </c>
      <c r="R37" s="80">
        <v>16.2</v>
      </c>
      <c r="S37" s="80">
        <v>0</v>
      </c>
      <c r="T37" s="78">
        <f>SUMPRODUCT(LTA!F37:AJ37,LTA!F$101:AJ$101,LTA!F$105:AJ$105)</f>
        <v>33.589999999999996</v>
      </c>
      <c r="U37" s="78">
        <f>SUMPRODUCT(LTA!F37:AJ37,LTA!F$102:AJ$102,LTA!F$105:AJ$105)</f>
        <v>465.78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-81</v>
      </c>
      <c r="AA37" s="117">
        <f>STOA!J37</f>
        <v>4.08</v>
      </c>
      <c r="AB37" s="117">
        <f>-STOA!P37</f>
        <v>0</v>
      </c>
      <c r="AC37">
        <f t="shared" si="0"/>
        <v>12.819652491342318</v>
      </c>
      <c r="AD37">
        <f t="shared" si="1"/>
        <v>1281.2399113773506</v>
      </c>
      <c r="AE37">
        <f>'IDT-1'!F37</f>
        <v>-148.77199999999999</v>
      </c>
      <c r="AF37" s="26"/>
      <c r="AG37">
        <f t="shared" si="2"/>
        <v>1132.4679113773507</v>
      </c>
      <c r="AI37" s="75">
        <f>PXIL!J37</f>
        <v>0</v>
      </c>
      <c r="AJ37" s="75">
        <f>PXIL!P37</f>
        <v>0</v>
      </c>
      <c r="AK37" s="75">
        <f>RTM_IEX!J37</f>
        <v>24.44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69.598851816719588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642.05625913811468</v>
      </c>
      <c r="P38" s="77">
        <v>74.887126467654056</v>
      </c>
      <c r="Q38" s="77">
        <v>26.67</v>
      </c>
      <c r="R38" s="80">
        <v>16.2</v>
      </c>
      <c r="S38" s="80">
        <v>0</v>
      </c>
      <c r="T38" s="78">
        <f>SUMPRODUCT(LTA!F38:AJ38,LTA!F$101:AJ$101,LTA!F$105:AJ$105)</f>
        <v>43.070000000000007</v>
      </c>
      <c r="U38" s="78">
        <f>SUMPRODUCT(LTA!F38:AJ38,LTA!F$102:AJ$102,LTA!F$105:AJ$105)</f>
        <v>474.62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-95</v>
      </c>
      <c r="AA38" s="117">
        <f>STOA!J38</f>
        <v>4.08</v>
      </c>
      <c r="AB38" s="117">
        <f>-STOA!P38</f>
        <v>0</v>
      </c>
      <c r="AC38">
        <f t="shared" si="0"/>
        <v>12.840977453496734</v>
      </c>
      <c r="AD38">
        <f t="shared" si="1"/>
        <v>1255.5175837837962</v>
      </c>
      <c r="AE38">
        <f>'IDT-1'!F38</f>
        <v>-136.08600000000001</v>
      </c>
      <c r="AF38" s="26"/>
      <c r="AG38">
        <f t="shared" si="2"/>
        <v>1119.4315837837962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69.598851816719588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624.1632256305146</v>
      </c>
      <c r="P39" s="77">
        <v>74.887126467654056</v>
      </c>
      <c r="Q39" s="77">
        <v>26.67</v>
      </c>
      <c r="R39" s="80">
        <v>16.2</v>
      </c>
      <c r="S39" s="80">
        <v>0</v>
      </c>
      <c r="T39" s="78">
        <f>SUMPRODUCT(LTA!F39:AJ39,LTA!F$101:AJ$101,LTA!F$105:AJ$105)</f>
        <v>55.54</v>
      </c>
      <c r="U39" s="78">
        <f>SUMPRODUCT(LTA!F39:AJ39,LTA!F$102:AJ$102,LTA!F$105:AJ$105)</f>
        <v>490.28999999999996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-79</v>
      </c>
      <c r="AA39" s="117">
        <f>STOA!J39</f>
        <v>4.08</v>
      </c>
      <c r="AB39" s="117">
        <f>-STOA!P39</f>
        <v>0</v>
      </c>
      <c r="AC39">
        <f t="shared" si="0"/>
        <v>12.788222426065134</v>
      </c>
      <c r="AD39">
        <f t="shared" si="1"/>
        <v>1281.7174993707192</v>
      </c>
      <c r="AE39">
        <f>'IDT-1'!F39</f>
        <v>-133.78</v>
      </c>
      <c r="AF39" s="26"/>
      <c r="AG39">
        <f t="shared" si="2"/>
        <v>1147.9374993707193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69.598851816719588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612.04017522221466</v>
      </c>
      <c r="P40" s="77">
        <v>74.887126467654056</v>
      </c>
      <c r="Q40" s="77">
        <v>26.67</v>
      </c>
      <c r="R40" s="80">
        <v>16.2</v>
      </c>
      <c r="S40" s="80">
        <v>0</v>
      </c>
      <c r="T40" s="78">
        <f>SUMPRODUCT(LTA!F40:AJ40,LTA!F$101:AJ$101,LTA!F$105:AJ$105)</f>
        <v>61</v>
      </c>
      <c r="U40" s="78">
        <f>SUMPRODUCT(LTA!F40:AJ40,LTA!F$102:AJ$102,LTA!F$105:AJ$105)</f>
        <v>498.39999999999992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</v>
      </c>
      <c r="AA40" s="117">
        <f>STOA!J40</f>
        <v>4.08</v>
      </c>
      <c r="AB40" s="117">
        <f>-STOA!P40</f>
        <v>0</v>
      </c>
      <c r="AC40">
        <f t="shared" si="0"/>
        <v>12.188364783440617</v>
      </c>
      <c r="AD40">
        <f t="shared" si="1"/>
        <v>1352.7643066050439</v>
      </c>
      <c r="AE40">
        <f>'IDT-1'!F40</f>
        <v>-148</v>
      </c>
      <c r="AF40" s="26"/>
      <c r="AG40">
        <f t="shared" si="2"/>
        <v>1204.7643066050439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69.598851816719588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604.74085691129062</v>
      </c>
      <c r="P41" s="77">
        <v>74.887126467654056</v>
      </c>
      <c r="Q41" s="77">
        <v>26.67</v>
      </c>
      <c r="R41" s="80">
        <v>16.2</v>
      </c>
      <c r="S41" s="80">
        <v>0</v>
      </c>
      <c r="T41" s="78">
        <f>SUMPRODUCT(LTA!F41:AJ41,LTA!F$101:AJ$101,LTA!F$105:AJ$105)</f>
        <v>69.48</v>
      </c>
      <c r="U41" s="78">
        <f>SUMPRODUCT(LTA!F41:AJ41,LTA!F$102:AJ$102,LTA!F$105:AJ$105)</f>
        <v>500.49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4.08</v>
      </c>
      <c r="AB41" s="117">
        <f>-STOA!P41</f>
        <v>0</v>
      </c>
      <c r="AC41">
        <f t="shared" si="0"/>
        <v>12.288171802482051</v>
      </c>
      <c r="AD41">
        <f t="shared" si="1"/>
        <v>1347.9351812750785</v>
      </c>
      <c r="AE41">
        <f>'IDT-1'!F41</f>
        <v>-117.974</v>
      </c>
      <c r="AF41" s="26"/>
      <c r="AG41">
        <f t="shared" si="2"/>
        <v>1229.9611812750786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-18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69.598851816719588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594.30716835393594</v>
      </c>
      <c r="P42" s="77">
        <v>74.887126467654056</v>
      </c>
      <c r="Q42" s="77">
        <v>26.67</v>
      </c>
      <c r="R42" s="80">
        <v>16.2</v>
      </c>
      <c r="S42" s="80">
        <v>0</v>
      </c>
      <c r="T42" s="78">
        <f>SUMPRODUCT(LTA!F42:AJ42,LTA!F$101:AJ$101,LTA!F$105:AJ$105)</f>
        <v>78.42</v>
      </c>
      <c r="U42" s="78">
        <f>SUMPRODUCT(LTA!F42:AJ42,LTA!F$102:AJ$102,LTA!F$105:AJ$105)</f>
        <v>507.17999999999995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4.08</v>
      </c>
      <c r="AB42" s="117">
        <f>-STOA!P42</f>
        <v>0</v>
      </c>
      <c r="AC42">
        <f t="shared" si="0"/>
        <v>12.316143088132936</v>
      </c>
      <c r="AD42">
        <f t="shared" si="1"/>
        <v>1355.1035214320727</v>
      </c>
      <c r="AE42">
        <f>'IDT-1'!F42</f>
        <v>-105.994</v>
      </c>
      <c r="AF42" s="26"/>
      <c r="AG42">
        <f t="shared" si="2"/>
        <v>1249.1095214320728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582.29719500051624</v>
      </c>
      <c r="P43" s="77">
        <v>74.887126467654056</v>
      </c>
      <c r="Q43" s="77">
        <v>26.67</v>
      </c>
      <c r="R43" s="80">
        <v>16.2</v>
      </c>
      <c r="S43" s="80">
        <v>0</v>
      </c>
      <c r="T43" s="78">
        <f>SUMPRODUCT(LTA!F43:AJ43,LTA!F$101:AJ$101,LTA!F$105:AJ$105)</f>
        <v>91.48</v>
      </c>
      <c r="U43" s="78">
        <f>SUMPRODUCT(LTA!F43:AJ43,LTA!F$102:AJ$102,LTA!F$105:AJ$105)</f>
        <v>512.56000000000006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-19</v>
      </c>
      <c r="AA43" s="117">
        <f>STOA!J43</f>
        <v>4.08</v>
      </c>
      <c r="AB43" s="117">
        <f>-STOA!P43</f>
        <v>0</v>
      </c>
      <c r="AC43">
        <f t="shared" si="0"/>
        <v>12.639081252301571</v>
      </c>
      <c r="AD43">
        <f t="shared" si="1"/>
        <v>1331.2117580977649</v>
      </c>
      <c r="AE43">
        <f>'IDT-1'!F43</f>
        <v>-77.846000000000004</v>
      </c>
      <c r="AF43" s="26"/>
      <c r="AG43">
        <f t="shared" si="2"/>
        <v>1253.3657580977649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-27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582.3006728853162</v>
      </c>
      <c r="P44" s="77">
        <v>74.887126467654056</v>
      </c>
      <c r="Q44" s="77">
        <v>26.67</v>
      </c>
      <c r="R44" s="80">
        <v>16.2</v>
      </c>
      <c r="S44" s="80">
        <v>0</v>
      </c>
      <c r="T44" s="78">
        <f>SUMPRODUCT(LTA!F44:AJ44,LTA!F$101:AJ$101,LTA!F$105:AJ$105)</f>
        <v>96.93</v>
      </c>
      <c r="U44" s="78">
        <f>SUMPRODUCT(LTA!F44:AJ44,LTA!F$102:AJ$102,LTA!F$105:AJ$105)</f>
        <v>516.33000000000004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-41</v>
      </c>
      <c r="AA44" s="117">
        <f>STOA!J44</f>
        <v>4.08</v>
      </c>
      <c r="AB44" s="117">
        <f>-STOA!P44</f>
        <v>0</v>
      </c>
      <c r="AC44">
        <f t="shared" si="0"/>
        <v>12.862297898042936</v>
      </c>
      <c r="AD44">
        <f t="shared" si="1"/>
        <v>1324.2120193368237</v>
      </c>
      <c r="AE44">
        <f>'IDT-1'!F44</f>
        <v>-57.664000000000001</v>
      </c>
      <c r="AF44" s="26"/>
      <c r="AG44">
        <f t="shared" si="2"/>
        <v>1266.5480193368237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-21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582.41555138470426</v>
      </c>
      <c r="P45" s="77">
        <v>74.887126467654056</v>
      </c>
      <c r="Q45" s="77">
        <v>26.67</v>
      </c>
      <c r="R45" s="80">
        <v>16.2</v>
      </c>
      <c r="S45" s="80">
        <v>0</v>
      </c>
      <c r="T45" s="78">
        <f>SUMPRODUCT(LTA!F45:AJ45,LTA!F$101:AJ$101,LTA!F$105:AJ$105)</f>
        <v>100.2</v>
      </c>
      <c r="U45" s="78">
        <f>SUMPRODUCT(LTA!F45:AJ45,LTA!F$102:AJ$102,LTA!F$105:AJ$105)</f>
        <v>514.28000000000009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-52</v>
      </c>
      <c r="AA45" s="117">
        <f>STOA!J45</f>
        <v>4.08</v>
      </c>
      <c r="AB45" s="117">
        <f>-STOA!P45</f>
        <v>0</v>
      </c>
      <c r="AC45">
        <f t="shared" si="0"/>
        <v>13.06936363432585</v>
      </c>
      <c r="AD45">
        <f t="shared" si="1"/>
        <v>1303.339832099929</v>
      </c>
      <c r="AE45">
        <f>'IDT-1'!F45</f>
        <v>-44.978000000000002</v>
      </c>
      <c r="AF45" s="26"/>
      <c r="AG45">
        <f t="shared" si="2"/>
        <v>1258.361832099929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-32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582.4146819135043</v>
      </c>
      <c r="P46" s="77">
        <v>74.887126467654056</v>
      </c>
      <c r="Q46" s="77">
        <v>26.67</v>
      </c>
      <c r="R46" s="80">
        <v>16.2</v>
      </c>
      <c r="S46" s="80">
        <v>0</v>
      </c>
      <c r="T46" s="78">
        <f>SUMPRODUCT(LTA!F46:AJ46,LTA!F$101:AJ$101,LTA!F$105:AJ$105)</f>
        <v>104.08</v>
      </c>
      <c r="U46" s="78">
        <f>SUMPRODUCT(LTA!F46:AJ46,LTA!F$102:AJ$102,LTA!F$105:AJ$105)</f>
        <v>518.21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-79</v>
      </c>
      <c r="AA46" s="117">
        <f>STOA!J46</f>
        <v>4.08</v>
      </c>
      <c r="AB46" s="117">
        <f>-STOA!P46</f>
        <v>0</v>
      </c>
      <c r="AC46">
        <f t="shared" si="0"/>
        <v>13.413305936167346</v>
      </c>
      <c r="AD46">
        <f t="shared" si="1"/>
        <v>1279.8050203268874</v>
      </c>
      <c r="AE46">
        <f>'IDT-1'!F46</f>
        <v>-23.065000000000001</v>
      </c>
      <c r="AF46" s="26"/>
      <c r="AG46">
        <f t="shared" si="2"/>
        <v>1256.7400203268874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-36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583.23724044898483</v>
      </c>
      <c r="P47" s="77">
        <v>74.887126467654056</v>
      </c>
      <c r="Q47" s="77">
        <v>26.67</v>
      </c>
      <c r="R47" s="80">
        <v>16.2</v>
      </c>
      <c r="S47" s="80">
        <v>0</v>
      </c>
      <c r="T47" s="78">
        <f>SUMPRODUCT(LTA!F47:AJ47,LTA!F$101:AJ$101,LTA!F$105:AJ$105)</f>
        <v>108.28999999999999</v>
      </c>
      <c r="U47" s="78">
        <f>SUMPRODUCT(LTA!F47:AJ47,LTA!F$102:AJ$102,LTA!F$105:AJ$105)</f>
        <v>521.74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-91</v>
      </c>
      <c r="AA47" s="117">
        <f>STOA!J47</f>
        <v>3.9899999999999998</v>
      </c>
      <c r="AB47" s="117">
        <f>-STOA!P47</f>
        <v>0</v>
      </c>
      <c r="AC47">
        <f t="shared" si="0"/>
        <v>13.363570665968837</v>
      </c>
      <c r="AD47">
        <f t="shared" si="1"/>
        <v>1302.3273141325665</v>
      </c>
      <c r="AE47">
        <f>'IDT-1'!F47</f>
        <v>-17.876000000000001</v>
      </c>
      <c r="AF47" s="26"/>
      <c r="AG47">
        <f t="shared" si="2"/>
        <v>1284.4513141325665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583.23724044898483</v>
      </c>
      <c r="P48" s="77">
        <v>74.887126467654056</v>
      </c>
      <c r="Q48" s="77">
        <v>26.67</v>
      </c>
      <c r="R48" s="80">
        <v>16.2</v>
      </c>
      <c r="S48" s="80">
        <v>0</v>
      </c>
      <c r="T48" s="78">
        <f>SUMPRODUCT(LTA!F48:AJ48,LTA!F$101:AJ$101,LTA!F$105:AJ$105)</f>
        <v>111.34</v>
      </c>
      <c r="U48" s="78">
        <f>SUMPRODUCT(LTA!F48:AJ48,LTA!F$102:AJ$102,LTA!F$105:AJ$105)</f>
        <v>524.81000000000006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-108</v>
      </c>
      <c r="AA48" s="117">
        <f>STOA!J48</f>
        <v>3.9899999999999998</v>
      </c>
      <c r="AB48" s="117">
        <f>-STOA!P48</f>
        <v>0</v>
      </c>
      <c r="AC48">
        <f t="shared" si="0"/>
        <v>13.479573558624205</v>
      </c>
      <c r="AD48">
        <f t="shared" si="1"/>
        <v>1301.331311239911</v>
      </c>
      <c r="AE48">
        <f>'IDT-1'!F48</f>
        <v>-12.109</v>
      </c>
      <c r="AF48" s="26"/>
      <c r="AG48">
        <f t="shared" si="2"/>
        <v>1289.2223112399111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582.16471444255944</v>
      </c>
      <c r="P49" s="77">
        <v>74.887126467654056</v>
      </c>
      <c r="Q49" s="77">
        <v>26.67</v>
      </c>
      <c r="R49" s="80">
        <v>16.2</v>
      </c>
      <c r="S49" s="80">
        <v>0</v>
      </c>
      <c r="T49" s="78">
        <f>SUMPRODUCT(LTA!F49:AJ49,LTA!F$101:AJ$101,LTA!F$105:AJ$105)</f>
        <v>111.64</v>
      </c>
      <c r="U49" s="78">
        <f>SUMPRODUCT(LTA!F49:AJ49,LTA!F$102:AJ$102,LTA!F$105:AJ$105)</f>
        <v>526.99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-133</v>
      </c>
      <c r="AA49" s="117">
        <f>STOA!J49</f>
        <v>3.9899999999999998</v>
      </c>
      <c r="AB49" s="117">
        <f>-STOA!P49</f>
        <v>0</v>
      </c>
      <c r="AC49">
        <f t="shared" si="0"/>
        <v>13.776059410477911</v>
      </c>
      <c r="AD49">
        <f t="shared" si="1"/>
        <v>1270.4422993816318</v>
      </c>
      <c r="AE49">
        <f>'IDT-1'!F49</f>
        <v>0</v>
      </c>
      <c r="AF49" s="26"/>
      <c r="AG49">
        <f t="shared" si="2"/>
        <v>1270.4422993816318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582.2841922961594</v>
      </c>
      <c r="P50" s="77">
        <v>74.887126467654056</v>
      </c>
      <c r="Q50" s="77">
        <v>26.67</v>
      </c>
      <c r="R50" s="80">
        <v>16.2</v>
      </c>
      <c r="S50" s="80">
        <v>0</v>
      </c>
      <c r="T50" s="78">
        <f>SUMPRODUCT(LTA!F50:AJ50,LTA!F$101:AJ$101,LTA!F$105:AJ$105)</f>
        <v>111.86</v>
      </c>
      <c r="U50" s="78">
        <f>SUMPRODUCT(LTA!F50:AJ50,LTA!F$102:AJ$102,LTA!F$105:AJ$105)</f>
        <v>528.74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-143</v>
      </c>
      <c r="AA50" s="117">
        <f>STOA!J50</f>
        <v>3.9899999999999998</v>
      </c>
      <c r="AB50" s="117">
        <f>-STOA!P50</f>
        <v>0</v>
      </c>
      <c r="AC50">
        <f t="shared" si="0"/>
        <v>13.883228090811544</v>
      </c>
      <c r="AD50">
        <f t="shared" si="1"/>
        <v>1262.4246085548982</v>
      </c>
      <c r="AE50">
        <f>'IDT-1'!F50</f>
        <v>0</v>
      </c>
      <c r="AF50" s="26"/>
      <c r="AG50">
        <f t="shared" si="2"/>
        <v>1262.4246085548982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581.52404296900511</v>
      </c>
      <c r="P51" s="77">
        <v>74.887126467654056</v>
      </c>
      <c r="Q51" s="77">
        <v>26.67</v>
      </c>
      <c r="R51" s="80">
        <v>16.2</v>
      </c>
      <c r="S51" s="80">
        <v>0</v>
      </c>
      <c r="T51" s="78">
        <f>SUMPRODUCT(LTA!F51:AJ51,LTA!F$101:AJ$101,LTA!F$105:AJ$105)</f>
        <v>112.05</v>
      </c>
      <c r="U51" s="78">
        <f>SUMPRODUCT(LTA!F51:AJ51,LTA!F$102:AJ$102,LTA!F$105:AJ$105)</f>
        <v>528.97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-168</v>
      </c>
      <c r="AA51" s="117">
        <f>STOA!J51</f>
        <v>3.9899999999999998</v>
      </c>
      <c r="AB51" s="117">
        <f>-STOA!P51</f>
        <v>0</v>
      </c>
      <c r="AC51">
        <f t="shared" si="0"/>
        <v>14.040041072132103</v>
      </c>
      <c r="AD51">
        <f t="shared" si="1"/>
        <v>1243.9276462464236</v>
      </c>
      <c r="AE51">
        <f>'IDT-1'!F51</f>
        <v>0</v>
      </c>
      <c r="AF51" s="26"/>
      <c r="AG51">
        <f t="shared" si="2"/>
        <v>1243.9276462464236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513.76360001419971</v>
      </c>
      <c r="P52" s="77">
        <v>74.887126467654056</v>
      </c>
      <c r="Q52" s="77">
        <v>26.67</v>
      </c>
      <c r="R52" s="80">
        <v>16.2</v>
      </c>
      <c r="S52" s="80">
        <v>0</v>
      </c>
      <c r="T52" s="78">
        <f>SUMPRODUCT(LTA!F52:AJ52,LTA!F$101:AJ$101,LTA!F$105:AJ$105)</f>
        <v>112.09</v>
      </c>
      <c r="U52" s="78">
        <f>SUMPRODUCT(LTA!F52:AJ52,LTA!F$102:AJ$102,LTA!F$105:AJ$105)</f>
        <v>479.84999999999997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3.9899999999999998</v>
      </c>
      <c r="AB52" s="117">
        <f>-STOA!P52</f>
        <v>0</v>
      </c>
      <c r="AC52">
        <f t="shared" si="0"/>
        <v>11.809502381555157</v>
      </c>
      <c r="AD52">
        <f t="shared" si="1"/>
        <v>1225.7177419821949</v>
      </c>
      <c r="AE52">
        <f>'IDT-1'!F52</f>
        <v>0</v>
      </c>
      <c r="AF52" s="26"/>
      <c r="AG52">
        <f t="shared" si="2"/>
        <v>1225.7177419821949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-52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471.31654368355026</v>
      </c>
      <c r="P53" s="77">
        <v>74.887126467654056</v>
      </c>
      <c r="Q53" s="77">
        <v>26.67</v>
      </c>
      <c r="R53" s="80">
        <v>16.2</v>
      </c>
      <c r="S53" s="80">
        <v>0</v>
      </c>
      <c r="T53" s="78">
        <f>SUMPRODUCT(LTA!F53:AJ53,LTA!F$101:AJ$101,LTA!F$105:AJ$105)</f>
        <v>112.06</v>
      </c>
      <c r="U53" s="78">
        <f>SUMPRODUCT(LTA!F53:AJ53,LTA!F$102:AJ$102,LTA!F$105:AJ$105)</f>
        <v>479.32000000000005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3.9899999999999998</v>
      </c>
      <c r="AB53" s="117">
        <f>-STOA!P53</f>
        <v>0</v>
      </c>
      <c r="AC53">
        <f t="shared" si="0"/>
        <v>11.3245027555791</v>
      </c>
      <c r="AD53">
        <f t="shared" si="1"/>
        <v>1195.1956852775218</v>
      </c>
      <c r="AE53">
        <f>'IDT-1'!F53</f>
        <v>0</v>
      </c>
      <c r="AF53" s="26"/>
      <c r="AG53">
        <f t="shared" si="2"/>
        <v>1195.1956852775218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410.60523741161347</v>
      </c>
      <c r="P54" s="77">
        <v>74.887126467654056</v>
      </c>
      <c r="Q54" s="77">
        <v>26.67</v>
      </c>
      <c r="R54" s="80">
        <v>16.2</v>
      </c>
      <c r="S54" s="80">
        <v>0</v>
      </c>
      <c r="T54" s="78">
        <f>SUMPRODUCT(LTA!F54:AJ54,LTA!F$101:AJ$101,LTA!F$105:AJ$105)</f>
        <v>110.60000000000001</v>
      </c>
      <c r="U54" s="78">
        <f>SUMPRODUCT(LTA!F54:AJ54,LTA!F$102:AJ$102,LTA!F$105:AJ$105)</f>
        <v>478.49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3.9899999999999998</v>
      </c>
      <c r="AB54" s="117">
        <f>-STOA!P54</f>
        <v>0</v>
      </c>
      <c r="AC54">
        <f t="shared" si="0"/>
        <v>10.503747434720196</v>
      </c>
      <c r="AD54">
        <f t="shared" si="1"/>
        <v>1163.0151343264438</v>
      </c>
      <c r="AE54">
        <f>'IDT-1'!F54</f>
        <v>0</v>
      </c>
      <c r="AF54" s="26"/>
      <c r="AG54">
        <f t="shared" si="2"/>
        <v>1163.0151343264438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411.71051355761347</v>
      </c>
      <c r="P55" s="77">
        <v>74.887126467654056</v>
      </c>
      <c r="Q55" s="77">
        <v>26.67</v>
      </c>
      <c r="R55" s="80">
        <v>16.2</v>
      </c>
      <c r="S55" s="80">
        <v>0</v>
      </c>
      <c r="T55" s="78">
        <f>SUMPRODUCT(LTA!F55:AJ55,LTA!F$101:AJ$101,LTA!F$105:AJ$105)</f>
        <v>109.72</v>
      </c>
      <c r="U55" s="78">
        <f>SUMPRODUCT(LTA!F55:AJ55,LTA!F$102:AJ$102,LTA!F$105:AJ$105)</f>
        <v>476.48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-142</v>
      </c>
      <c r="AA55" s="117">
        <f>STOA!J55</f>
        <v>3.9899999999999998</v>
      </c>
      <c r="AB55" s="117">
        <f>-STOA!P55</f>
        <v>0</v>
      </c>
      <c r="AC55">
        <f t="shared" si="0"/>
        <v>11.659954697734777</v>
      </c>
      <c r="AD55">
        <f t="shared" si="1"/>
        <v>1028.074203209429</v>
      </c>
      <c r="AE55">
        <f>'IDT-1'!F55</f>
        <v>0</v>
      </c>
      <c r="AF55" s="26"/>
      <c r="AG55">
        <f t="shared" si="2"/>
        <v>1028.074203209429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411.72638401157957</v>
      </c>
      <c r="P56" s="77">
        <v>74.887126467654056</v>
      </c>
      <c r="Q56" s="77">
        <v>26.67</v>
      </c>
      <c r="R56" s="80">
        <v>16.2</v>
      </c>
      <c r="S56" s="80">
        <v>0</v>
      </c>
      <c r="T56" s="78">
        <f>SUMPRODUCT(LTA!F56:AJ56,LTA!F$101:AJ$101,LTA!F$105:AJ$105)</f>
        <v>109.64</v>
      </c>
      <c r="U56" s="78">
        <f>SUMPRODUCT(LTA!F56:AJ56,LTA!F$102:AJ$102,LTA!F$105:AJ$105)</f>
        <v>473.13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-171</v>
      </c>
      <c r="AA56" s="117">
        <f>STOA!J56</f>
        <v>3.9899999999999998</v>
      </c>
      <c r="AB56" s="117">
        <f>-STOA!P56</f>
        <v>0</v>
      </c>
      <c r="AC56">
        <f t="shared" si="0"/>
        <v>11.887376055873343</v>
      </c>
      <c r="AD56">
        <f t="shared" si="1"/>
        <v>995.43265230525662</v>
      </c>
      <c r="AE56">
        <f>'IDT-1'!F56</f>
        <v>0</v>
      </c>
      <c r="AF56" s="26"/>
      <c r="AG56">
        <f t="shared" si="2"/>
        <v>995.43265230525662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412.25886807226203</v>
      </c>
      <c r="P57" s="77">
        <v>74.887126467654056</v>
      </c>
      <c r="Q57" s="77">
        <v>26.67</v>
      </c>
      <c r="R57" s="80">
        <v>16.2</v>
      </c>
      <c r="S57" s="80">
        <v>0</v>
      </c>
      <c r="T57" s="78">
        <f>SUMPRODUCT(LTA!F57:AJ57,LTA!F$101:AJ$101,LTA!F$105:AJ$105)</f>
        <v>105.48</v>
      </c>
      <c r="U57" s="78">
        <f>SUMPRODUCT(LTA!F57:AJ57,LTA!F$102:AJ$102,LTA!F$105:AJ$105)</f>
        <v>466.77000000000004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-136</v>
      </c>
      <c r="AA57" s="117">
        <f>STOA!J57</f>
        <v>3.9899999999999998</v>
      </c>
      <c r="AB57" s="117">
        <f>-STOA!P57</f>
        <v>0</v>
      </c>
      <c r="AC57">
        <f t="shared" si="0"/>
        <v>11.488751452330513</v>
      </c>
      <c r="AD57">
        <f t="shared" si="1"/>
        <v>1020.843760969482</v>
      </c>
      <c r="AE57">
        <f>'IDT-1'!F57</f>
        <v>0</v>
      </c>
      <c r="AF57" s="26"/>
      <c r="AG57">
        <f t="shared" si="2"/>
        <v>1020.843760969482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412.27385513014934</v>
      </c>
      <c r="P58" s="77">
        <v>74.887126467654056</v>
      </c>
      <c r="Q58" s="77">
        <v>26.67</v>
      </c>
      <c r="R58" s="80">
        <v>16.2</v>
      </c>
      <c r="S58" s="80">
        <v>0</v>
      </c>
      <c r="T58" s="78">
        <f>SUMPRODUCT(LTA!F58:AJ58,LTA!F$101:AJ$101,LTA!F$105:AJ$105)</f>
        <v>102.5</v>
      </c>
      <c r="U58" s="78">
        <f>SUMPRODUCT(LTA!F58:AJ58,LTA!F$102:AJ$102,LTA!F$105:AJ$105)</f>
        <v>462.27000000000004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-18</v>
      </c>
      <c r="AA58" s="117">
        <f>STOA!J58</f>
        <v>3.9899999999999998</v>
      </c>
      <c r="AB58" s="117">
        <f>-STOA!P58</f>
        <v>0</v>
      </c>
      <c r="AC58">
        <f t="shared" si="0"/>
        <v>11.041299854985523</v>
      </c>
      <c r="AD58">
        <f t="shared" si="1"/>
        <v>1056.8261996247143</v>
      </c>
      <c r="AE58">
        <f>'IDT-1'!F58</f>
        <v>0</v>
      </c>
      <c r="AF58" s="26"/>
      <c r="AG58">
        <f t="shared" si="2"/>
        <v>1056.8261996247143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412.17791687232943</v>
      </c>
      <c r="P59" s="77">
        <v>74.89</v>
      </c>
      <c r="Q59" s="77">
        <v>26.67</v>
      </c>
      <c r="R59" s="80">
        <v>16.2</v>
      </c>
      <c r="S59" s="80">
        <v>0</v>
      </c>
      <c r="T59" s="78">
        <f>SUMPRODUCT(LTA!F59:AJ59,LTA!F$101:AJ$101,LTA!F$105:AJ$105)</f>
        <v>97.83</v>
      </c>
      <c r="U59" s="78">
        <f>SUMPRODUCT(LTA!F59:AJ59,LTA!F$102:AJ$102,LTA!F$105:AJ$105)</f>
        <v>457.30999999999995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-38</v>
      </c>
      <c r="AA59" s="117">
        <f>STOA!J59</f>
        <v>3.9899999999999998</v>
      </c>
      <c r="AB59" s="117">
        <f>-STOA!P59</f>
        <v>0</v>
      </c>
      <c r="AC59">
        <f t="shared" si="0"/>
        <v>10.707149314779883</v>
      </c>
      <c r="AD59">
        <f t="shared" si="1"/>
        <v>1075.437285439446</v>
      </c>
      <c r="AE59">
        <f>'IDT-1'!F59</f>
        <v>0</v>
      </c>
      <c r="AF59" s="26"/>
      <c r="AG59">
        <f t="shared" si="2"/>
        <v>1075.437285439446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439.19501477734462</v>
      </c>
      <c r="P60" s="77">
        <v>74.887126467654056</v>
      </c>
      <c r="Q60" s="77">
        <v>26.67</v>
      </c>
      <c r="R60" s="80">
        <v>16.2</v>
      </c>
      <c r="S60" s="80">
        <v>0</v>
      </c>
      <c r="T60" s="78">
        <f>SUMPRODUCT(LTA!F60:AJ60,LTA!F$101:AJ$101,LTA!F$105:AJ$105)</f>
        <v>91.039999999999992</v>
      </c>
      <c r="U60" s="78">
        <f>SUMPRODUCT(LTA!F60:AJ60,LTA!F$102:AJ$102,LTA!F$105:AJ$105)</f>
        <v>451.96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-66</v>
      </c>
      <c r="AA60" s="117">
        <f>STOA!J60</f>
        <v>3.9899999999999998</v>
      </c>
      <c r="AB60" s="117">
        <f>-STOA!P60</f>
        <v>0</v>
      </c>
      <c r="AC60">
        <f t="shared" si="0"/>
        <v>10.846920616781567</v>
      </c>
      <c r="AD60">
        <f t="shared" si="1"/>
        <v>1089.1717385101135</v>
      </c>
      <c r="AE60">
        <f>'IDT-1'!F60</f>
        <v>0</v>
      </c>
      <c r="AF60" s="26"/>
      <c r="AG60">
        <f t="shared" si="2"/>
        <v>1089.1717385101135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503.56417156735472</v>
      </c>
      <c r="P61" s="77">
        <v>74.887126467654056</v>
      </c>
      <c r="Q61" s="77">
        <v>26.67</v>
      </c>
      <c r="R61" s="80">
        <v>16.2</v>
      </c>
      <c r="S61" s="80">
        <v>0</v>
      </c>
      <c r="T61" s="78">
        <f>SUMPRODUCT(LTA!F61:AJ61,LTA!F$101:AJ$101,LTA!F$105:AJ$105)</f>
        <v>84.39</v>
      </c>
      <c r="U61" s="78">
        <f>SUMPRODUCT(LTA!F61:AJ61,LTA!F$102:AJ$102,LTA!F$105:AJ$105)</f>
        <v>445.76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-113.39</v>
      </c>
      <c r="AA61" s="117">
        <f>STOA!J61</f>
        <v>3.9899999999999998</v>
      </c>
      <c r="AB61" s="117">
        <f>-STOA!P61</f>
        <v>0</v>
      </c>
      <c r="AC61">
        <f t="shared" si="0"/>
        <v>11.809804935032446</v>
      </c>
      <c r="AD61">
        <f t="shared" si="1"/>
        <v>1082.3380109818727</v>
      </c>
      <c r="AE61">
        <f>'IDT-1'!F61</f>
        <v>0</v>
      </c>
      <c r="AF61" s="26"/>
      <c r="AG61">
        <f t="shared" si="2"/>
        <v>1082.3380109818727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581.14526687405544</v>
      </c>
      <c r="P62" s="77">
        <v>74.887126467654056</v>
      </c>
      <c r="Q62" s="77">
        <v>26.67</v>
      </c>
      <c r="R62" s="80">
        <v>16.2</v>
      </c>
      <c r="S62" s="80">
        <v>0</v>
      </c>
      <c r="T62" s="78">
        <f>SUMPRODUCT(LTA!F62:AJ62,LTA!F$101:AJ$101,LTA!F$105:AJ$105)</f>
        <v>78.2</v>
      </c>
      <c r="U62" s="78">
        <f>SUMPRODUCT(LTA!F62:AJ62,LTA!F$102:AJ$102,LTA!F$105:AJ$105)</f>
        <v>488.41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-250</v>
      </c>
      <c r="AA62" s="117">
        <f>STOA!J62</f>
        <v>3.9899999999999998</v>
      </c>
      <c r="AB62" s="117">
        <f>-STOA!P62</f>
        <v>0</v>
      </c>
      <c r="AC62">
        <f t="shared" si="0"/>
        <v>14.109906299316563</v>
      </c>
      <c r="AD62">
        <f t="shared" si="1"/>
        <v>1087.0690049242892</v>
      </c>
      <c r="AE62">
        <f>'IDT-1'!F62</f>
        <v>0</v>
      </c>
      <c r="AF62" s="26"/>
      <c r="AG62">
        <f t="shared" si="2"/>
        <v>1087.0690049242892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504.03019403180559</v>
      </c>
      <c r="P63" s="77">
        <v>74.887126467654056</v>
      </c>
      <c r="Q63" s="77">
        <v>26.67</v>
      </c>
      <c r="R63" s="80">
        <v>16.2</v>
      </c>
      <c r="S63" s="80">
        <v>0</v>
      </c>
      <c r="T63" s="78">
        <f>SUMPRODUCT(LTA!F63:AJ63,LTA!F$101:AJ$101,LTA!F$105:AJ$105)</f>
        <v>69.87</v>
      </c>
      <c r="U63" s="78">
        <f>SUMPRODUCT(LTA!F63:AJ63,LTA!F$102:AJ$102,LTA!F$105:AJ$105)</f>
        <v>429.40999999999997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-27</v>
      </c>
      <c r="AA63" s="117">
        <f>STOA!J63</f>
        <v>3.9899999999999998</v>
      </c>
      <c r="AB63" s="117">
        <f>-STOA!P63</f>
        <v>0</v>
      </c>
      <c r="AC63">
        <f t="shared" si="0"/>
        <v>11.263565509797905</v>
      </c>
      <c r="AD63">
        <f t="shared" si="1"/>
        <v>1083.8702728715582</v>
      </c>
      <c r="AE63">
        <f>'IDT-1'!F63</f>
        <v>0</v>
      </c>
      <c r="AF63" s="26"/>
      <c r="AG63">
        <f t="shared" si="2"/>
        <v>1083.8702728715582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583.10349346872772</v>
      </c>
      <c r="P64" s="77">
        <v>74.887126467654056</v>
      </c>
      <c r="Q64" s="77">
        <v>26.67</v>
      </c>
      <c r="R64" s="80">
        <v>16.2</v>
      </c>
      <c r="S64" s="80">
        <v>0</v>
      </c>
      <c r="T64" s="78">
        <f>SUMPRODUCT(LTA!F64:AJ64,LTA!F$101:AJ$101,LTA!F$105:AJ$105)</f>
        <v>62.28</v>
      </c>
      <c r="U64" s="78">
        <f>SUMPRODUCT(LTA!F64:AJ64,LTA!F$102:AJ$102,LTA!F$105:AJ$105)</f>
        <v>471.42999999999995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-235</v>
      </c>
      <c r="AA64" s="117">
        <f>STOA!J64</f>
        <v>3.9899999999999998</v>
      </c>
      <c r="AB64" s="117">
        <f>-STOA!P64</f>
        <v>0</v>
      </c>
      <c r="AC64">
        <f t="shared" si="0"/>
        <v>13.704428616034397</v>
      </c>
      <c r="AD64">
        <f t="shared" si="1"/>
        <v>1071.530645056522</v>
      </c>
      <c r="AE64">
        <f>'IDT-1'!F64</f>
        <v>0</v>
      </c>
      <c r="AF64" s="26"/>
      <c r="AG64">
        <f t="shared" si="2"/>
        <v>1071.530645056522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583.53331303157404</v>
      </c>
      <c r="P65" s="77">
        <v>74.887126467654056</v>
      </c>
      <c r="Q65" s="77">
        <v>26.67</v>
      </c>
      <c r="R65" s="80">
        <v>16.2</v>
      </c>
      <c r="S65" s="80">
        <v>0</v>
      </c>
      <c r="T65" s="78">
        <f>SUMPRODUCT(LTA!F65:AJ65,LTA!F$101:AJ$101,LTA!F$105:AJ$105)</f>
        <v>54.519999999999996</v>
      </c>
      <c r="U65" s="78">
        <f>SUMPRODUCT(LTA!F65:AJ65,LTA!F$102:AJ$102,LTA!F$105:AJ$105)</f>
        <v>463.29999999999995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-220</v>
      </c>
      <c r="AA65" s="117">
        <f>STOA!J65</f>
        <v>3.9899999999999998</v>
      </c>
      <c r="AB65" s="117">
        <f>-STOA!P65</f>
        <v>0</v>
      </c>
      <c r="AC65">
        <f t="shared" si="0"/>
        <v>13.435207115354515</v>
      </c>
      <c r="AD65">
        <f t="shared" si="1"/>
        <v>1071.3396861200481</v>
      </c>
      <c r="AE65">
        <f>'IDT-1'!F65</f>
        <v>0</v>
      </c>
      <c r="AF65" s="26"/>
      <c r="AG65">
        <f t="shared" si="2"/>
        <v>1071.3396861200481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579.26357600567292</v>
      </c>
      <c r="P66" s="77">
        <v>74.887126467654056</v>
      </c>
      <c r="Q66" s="77">
        <v>26.67</v>
      </c>
      <c r="R66" s="80">
        <v>16.2</v>
      </c>
      <c r="S66" s="80">
        <v>0</v>
      </c>
      <c r="T66" s="78">
        <f>SUMPRODUCT(LTA!F66:AJ66,LTA!F$101:AJ$101,LTA!F$105:AJ$105)</f>
        <v>46.67</v>
      </c>
      <c r="U66" s="78">
        <f>SUMPRODUCT(LTA!F66:AJ66,LTA!F$102:AJ$102,LTA!F$105:AJ$105)</f>
        <v>454.94999999999993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-157</v>
      </c>
      <c r="AA66" s="117">
        <f>STOA!J66</f>
        <v>3.9899999999999998</v>
      </c>
      <c r="AB66" s="117">
        <f>-STOA!P66</f>
        <v>0</v>
      </c>
      <c r="AC66">
        <f t="shared" si="0"/>
        <v>12.700833946072189</v>
      </c>
      <c r="AD66">
        <f t="shared" si="1"/>
        <v>1075.0043222634297</v>
      </c>
      <c r="AE66">
        <f>'IDT-1'!F66</f>
        <v>0</v>
      </c>
      <c r="AF66" s="26"/>
      <c r="AG66">
        <f t="shared" si="2"/>
        <v>1075.0043222634297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582.27803378778481</v>
      </c>
      <c r="P67" s="77">
        <v>74.887126467654056</v>
      </c>
      <c r="Q67" s="77">
        <v>26.67</v>
      </c>
      <c r="R67" s="80">
        <v>16.2</v>
      </c>
      <c r="S67" s="80">
        <v>0</v>
      </c>
      <c r="T67" s="78">
        <f>SUMPRODUCT(LTA!F67:AJ67,LTA!F$101:AJ$101,LTA!F$105:AJ$105)</f>
        <v>35.4</v>
      </c>
      <c r="U67" s="78">
        <f>SUMPRODUCT(LTA!F67:AJ67,LTA!F$102:AJ$102,LTA!F$105:AJ$105)</f>
        <v>445.01000000000005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-192</v>
      </c>
      <c r="AA67" s="117">
        <f>STOA!J67</f>
        <v>4.08</v>
      </c>
      <c r="AB67" s="117">
        <f>-STOA!P67</f>
        <v>0</v>
      </c>
      <c r="AC67">
        <f t="shared" si="0"/>
        <v>12.974405087387701</v>
      </c>
      <c r="AD67">
        <f t="shared" si="1"/>
        <v>1075.6852089042261</v>
      </c>
      <c r="AE67">
        <f>'IDT-1'!F67</f>
        <v>0</v>
      </c>
      <c r="AF67" s="26"/>
      <c r="AG67">
        <f t="shared" si="2"/>
        <v>1075.6852089042261</v>
      </c>
      <c r="AI67" s="75">
        <f>PXIL!J67</f>
        <v>0</v>
      </c>
      <c r="AJ67" s="75">
        <f>PXIL!P67</f>
        <v>0</v>
      </c>
      <c r="AK67" s="75">
        <f>RTM_IEX!J67</f>
        <v>14.46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586.70357710052781</v>
      </c>
      <c r="P68" s="77">
        <v>74.887126467654056</v>
      </c>
      <c r="Q68" s="77">
        <v>26.67</v>
      </c>
      <c r="R68" s="80">
        <v>16.199999999999996</v>
      </c>
      <c r="S68" s="80">
        <v>0</v>
      </c>
      <c r="T68" s="78">
        <f>SUMPRODUCT(LTA!F68:AJ68,LTA!F$101:AJ$101,LTA!F$105:AJ$105)</f>
        <v>28.009999999999998</v>
      </c>
      <c r="U68" s="78">
        <f>SUMPRODUCT(LTA!F68:AJ68,LTA!F$102:AJ$102,LTA!F$105:AJ$105)</f>
        <v>433.71000000000004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-187</v>
      </c>
      <c r="AA68" s="117">
        <f>STOA!J68</f>
        <v>4.08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12.804487230928862</v>
      </c>
      <c r="AD68">
        <f t="shared" ref="AD68:AD98" si="4">SUM(B68:AB68,AI68:AR68)-AC68</f>
        <v>1066.5906700734279</v>
      </c>
      <c r="AE68">
        <f>'IDT-1'!F68</f>
        <v>0</v>
      </c>
      <c r="AF68" s="26"/>
      <c r="AG68">
        <f t="shared" ref="AG68:AG98" si="5">SUM(AD68:AF68)</f>
        <v>1066.5906700734279</v>
      </c>
      <c r="AI68" s="75">
        <f>PXIL!J68</f>
        <v>0</v>
      </c>
      <c r="AJ68" s="75">
        <f>PXIL!P68</f>
        <v>0</v>
      </c>
      <c r="AK68" s="75">
        <f>RTM_IEX!J68</f>
        <v>14.46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597.99072238618476</v>
      </c>
      <c r="P69" s="77">
        <v>74.887126467654056</v>
      </c>
      <c r="Q69" s="77">
        <v>26.67</v>
      </c>
      <c r="R69" s="80">
        <v>10.96</v>
      </c>
      <c r="S69" s="80">
        <v>0</v>
      </c>
      <c r="T69" s="78">
        <f>SUMPRODUCT(LTA!F69:AJ69,LTA!F$101:AJ$101,LTA!F$105:AJ$105)</f>
        <v>21.720000000000002</v>
      </c>
      <c r="U69" s="78">
        <f>SUMPRODUCT(LTA!F69:AJ69,LTA!F$102:AJ$102,LTA!F$105:AJ$105)</f>
        <v>421.5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-159</v>
      </c>
      <c r="AA69" s="117">
        <f>STOA!J69</f>
        <v>4.08</v>
      </c>
      <c r="AB69" s="117">
        <f>-STOA!P69</f>
        <v>0</v>
      </c>
      <c r="AC69">
        <f t="shared" si="3"/>
        <v>12.446314538821175</v>
      </c>
      <c r="AD69">
        <f t="shared" si="4"/>
        <v>1082.4959880511926</v>
      </c>
      <c r="AE69">
        <f>'IDT-1'!F69</f>
        <v>-10.956</v>
      </c>
      <c r="AF69" s="26"/>
      <c r="AG69">
        <f t="shared" si="5"/>
        <v>1071.5399880511927</v>
      </c>
      <c r="AI69" s="75">
        <f>PXIL!J69</f>
        <v>0</v>
      </c>
      <c r="AJ69" s="75">
        <f>PXIL!P69</f>
        <v>0</v>
      </c>
      <c r="AK69" s="75">
        <f>RTM_IEX!J69</f>
        <v>14.46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620.59273262942781</v>
      </c>
      <c r="P70" s="77">
        <v>74.887126467654056</v>
      </c>
      <c r="Q70" s="77">
        <v>26.67</v>
      </c>
      <c r="R70" s="80">
        <v>5.7000000000000011</v>
      </c>
      <c r="S70" s="80">
        <v>0</v>
      </c>
      <c r="T70" s="78">
        <f>SUMPRODUCT(LTA!F70:AJ70,LTA!F$101:AJ$101,LTA!F$105:AJ$105)</f>
        <v>13.09</v>
      </c>
      <c r="U70" s="78">
        <f>SUMPRODUCT(LTA!F70:AJ70,LTA!F$102:AJ$102,LTA!F$105:AJ$105)</f>
        <v>411.83000000000004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-126</v>
      </c>
      <c r="AA70" s="117">
        <f>STOA!J70</f>
        <v>4.08</v>
      </c>
      <c r="AB70" s="117">
        <f>-STOA!P70</f>
        <v>0</v>
      </c>
      <c r="AC70">
        <f t="shared" si="3"/>
        <v>12.144906020729271</v>
      </c>
      <c r="AD70">
        <f t="shared" si="4"/>
        <v>1114.8394068125276</v>
      </c>
      <c r="AE70">
        <f>'IDT-1'!F70</f>
        <v>-29.408000000000001</v>
      </c>
      <c r="AF70" s="26"/>
      <c r="AG70">
        <f t="shared" si="5"/>
        <v>1085.4314068125277</v>
      </c>
      <c r="AI70" s="75">
        <f>PXIL!J70</f>
        <v>0</v>
      </c>
      <c r="AJ70" s="75">
        <f>PXIL!P70</f>
        <v>0</v>
      </c>
      <c r="AK70" s="75">
        <f>RTM_IEX!J70</f>
        <v>14.46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638.47971283768481</v>
      </c>
      <c r="P71" s="77">
        <v>74.887126467654056</v>
      </c>
      <c r="Q71" s="77">
        <v>26.67</v>
      </c>
      <c r="R71" s="80">
        <v>1.99</v>
      </c>
      <c r="S71" s="80">
        <v>0</v>
      </c>
      <c r="T71" s="78">
        <f>SUMPRODUCT(LTA!F71:AJ71,LTA!F$101:AJ$101,LTA!F$105:AJ$105)</f>
        <v>5.56</v>
      </c>
      <c r="U71" s="78">
        <f>SUMPRODUCT(LTA!F71:AJ71,LTA!F$102:AJ$102,LTA!F$105:AJ$105)</f>
        <v>403.26000000000005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-83</v>
      </c>
      <c r="AA71" s="117">
        <f>STOA!J71</f>
        <v>4.08</v>
      </c>
      <c r="AB71" s="117">
        <f>-STOA!P71</f>
        <v>0</v>
      </c>
      <c r="AC71">
        <f t="shared" si="3"/>
        <v>11.746223963107532</v>
      </c>
      <c r="AD71">
        <f t="shared" si="4"/>
        <v>1156.3150690784062</v>
      </c>
      <c r="AE71">
        <f>'IDT-1'!F71</f>
        <v>-61.124000000000002</v>
      </c>
      <c r="AF71" s="26"/>
      <c r="AG71">
        <f t="shared" si="5"/>
        <v>1095.1910690784061</v>
      </c>
      <c r="AI71" s="75">
        <f>PXIL!J71</f>
        <v>0</v>
      </c>
      <c r="AJ71" s="75">
        <f>PXIL!P71</f>
        <v>0</v>
      </c>
      <c r="AK71" s="75">
        <f>RTM_IEX!J71</f>
        <v>14.46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655.88954392902758</v>
      </c>
      <c r="P72" s="77">
        <v>74.887126467654056</v>
      </c>
      <c r="Q72" s="77">
        <v>26.67</v>
      </c>
      <c r="R72" s="80">
        <v>0.26</v>
      </c>
      <c r="S72" s="80">
        <v>0</v>
      </c>
      <c r="T72" s="78">
        <f>SUMPRODUCT(LTA!F72:AJ72,LTA!F$101:AJ$101,LTA!F$105:AJ$105)</f>
        <v>3.05</v>
      </c>
      <c r="U72" s="78">
        <f>SUMPRODUCT(LTA!F72:AJ72,LTA!F$102:AJ$102,LTA!F$105:AJ$105)</f>
        <v>397.00000000000006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-40</v>
      </c>
      <c r="AA72" s="117">
        <f>STOA!J72</f>
        <v>4.08</v>
      </c>
      <c r="AB72" s="117">
        <f>-STOA!P72</f>
        <v>0</v>
      </c>
      <c r="AC72">
        <f t="shared" si="3"/>
        <v>11.42527099325695</v>
      </c>
      <c r="AD72">
        <f t="shared" si="4"/>
        <v>1206.5458531395996</v>
      </c>
      <c r="AE72">
        <f>'IDT-1'!F72</f>
        <v>-89.379000000000005</v>
      </c>
      <c r="AF72" s="26"/>
      <c r="AG72">
        <f t="shared" si="5"/>
        <v>1117.1668531395997</v>
      </c>
      <c r="AI72" s="75">
        <f>PXIL!J72</f>
        <v>0</v>
      </c>
      <c r="AJ72" s="75">
        <f>PXIL!P72</f>
        <v>0</v>
      </c>
      <c r="AK72" s="75">
        <f>RTM_IEX!J72</f>
        <v>14.46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679.99485475487199</v>
      </c>
      <c r="P73" s="77">
        <v>74.887126467654056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2.0299999999999998</v>
      </c>
      <c r="U73" s="78">
        <f>SUMPRODUCT(LTA!F73:AJ73,LTA!F$102:AJ$102,LTA!F$105:AJ$105)</f>
        <v>397.01000000000005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-22</v>
      </c>
      <c r="AA73" s="117">
        <f>STOA!J73</f>
        <v>4.08</v>
      </c>
      <c r="AB73" s="117">
        <f>-STOA!P73</f>
        <v>0</v>
      </c>
      <c r="AC73">
        <f t="shared" si="3"/>
        <v>11.508831433124863</v>
      </c>
      <c r="AD73">
        <f t="shared" si="4"/>
        <v>1252.1176035255758</v>
      </c>
      <c r="AE73">
        <f>'IDT-1'!F73</f>
        <v>-113</v>
      </c>
      <c r="AF73" s="26"/>
      <c r="AG73">
        <f t="shared" si="5"/>
        <v>1139.1176035255758</v>
      </c>
      <c r="AI73" s="75">
        <f>PXIL!J73</f>
        <v>0</v>
      </c>
      <c r="AJ73" s="75">
        <f>PXIL!P73</f>
        <v>0</v>
      </c>
      <c r="AK73" s="75">
        <f>RTM_IEX!J73</f>
        <v>19.28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699.65579471555054</v>
      </c>
      <c r="P74" s="77">
        <v>74.887126467654056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397.14000000000004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-56</v>
      </c>
      <c r="AA74" s="117">
        <f>STOA!J74</f>
        <v>4.08</v>
      </c>
      <c r="AB74" s="117">
        <f>-STOA!P74</f>
        <v>0</v>
      </c>
      <c r="AC74">
        <f t="shared" si="3"/>
        <v>11.995672040533478</v>
      </c>
      <c r="AD74">
        <f t="shared" si="4"/>
        <v>1238.651702878846</v>
      </c>
      <c r="AE74">
        <f>'IDT-1'!F74</f>
        <v>-92.262</v>
      </c>
      <c r="AF74" s="26"/>
      <c r="AG74">
        <f t="shared" si="5"/>
        <v>1146.389702878846</v>
      </c>
      <c r="AI74" s="75">
        <f>PXIL!J74</f>
        <v>0</v>
      </c>
      <c r="AJ74" s="75">
        <f>PXIL!P74</f>
        <v>0</v>
      </c>
      <c r="AK74" s="75">
        <f>RTM_IEX!J74</f>
        <v>21.21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705.93574648365268</v>
      </c>
      <c r="P75" s="77">
        <v>74.887126467654056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397.26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-148</v>
      </c>
      <c r="AA75" s="117">
        <f>STOA!J75</f>
        <v>4.08</v>
      </c>
      <c r="AB75" s="117">
        <f>-STOA!P75</f>
        <v>0</v>
      </c>
      <c r="AC75">
        <f t="shared" si="3"/>
        <v>12.883361947541273</v>
      </c>
      <c r="AD75">
        <f t="shared" si="4"/>
        <v>1153.8210783088637</v>
      </c>
      <c r="AE75">
        <f>'IDT-1'!F75</f>
        <v>0</v>
      </c>
      <c r="AF75" s="26"/>
      <c r="AG75">
        <f t="shared" si="5"/>
        <v>1153.8210783088637</v>
      </c>
      <c r="AI75" s="75">
        <f>PXIL!J75</f>
        <v>0</v>
      </c>
      <c r="AJ75" s="75">
        <f>PXIL!P75</f>
        <v>0</v>
      </c>
      <c r="AK75" s="75">
        <f>RTM_IEX!J75</f>
        <v>24.1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705.93921595108964</v>
      </c>
      <c r="P76" s="77">
        <v>74.887126467654056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397.28999999999996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-148</v>
      </c>
      <c r="AA76" s="117">
        <f>STOA!J76</f>
        <v>4.08</v>
      </c>
      <c r="AB76" s="117">
        <f>-STOA!P76</f>
        <v>0</v>
      </c>
      <c r="AC76">
        <f t="shared" si="3"/>
        <v>12.841240478854715</v>
      </c>
      <c r="AD76">
        <f t="shared" si="4"/>
        <v>1149.0766692449872</v>
      </c>
      <c r="AE76">
        <f>'IDT-1'!F76</f>
        <v>0</v>
      </c>
      <c r="AF76" s="26"/>
      <c r="AG76">
        <f t="shared" si="5"/>
        <v>1149.0766692449872</v>
      </c>
      <c r="AI76" s="75">
        <f>PXIL!J76</f>
        <v>0</v>
      </c>
      <c r="AJ76" s="75">
        <f>PXIL!P76</f>
        <v>0</v>
      </c>
      <c r="AK76" s="75">
        <f>RTM_IEX!J76</f>
        <v>19.28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707.56870879075268</v>
      </c>
      <c r="P77" s="77">
        <v>74.887126467654056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401.88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-148</v>
      </c>
      <c r="AA77" s="117">
        <f>STOA!J77</f>
        <v>4.08</v>
      </c>
      <c r="AB77" s="117">
        <f>-STOA!P77</f>
        <v>0</v>
      </c>
      <c r="AC77">
        <f t="shared" si="3"/>
        <v>12.895972015843752</v>
      </c>
      <c r="AD77">
        <f t="shared" si="4"/>
        <v>1155.2414305476614</v>
      </c>
      <c r="AE77">
        <f>'IDT-1'!F77</f>
        <v>0</v>
      </c>
      <c r="AF77" s="26"/>
      <c r="AG77">
        <f t="shared" si="5"/>
        <v>1155.2414305476614</v>
      </c>
      <c r="AI77" s="75">
        <f>PXIL!J77</f>
        <v>0</v>
      </c>
      <c r="AJ77" s="75">
        <f>PXIL!P77</f>
        <v>0</v>
      </c>
      <c r="AK77" s="75">
        <f>RTM_IEX!J77</f>
        <v>19.28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707.31208182988951</v>
      </c>
      <c r="P78" s="77">
        <v>74.887126467654056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401.9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-159</v>
      </c>
      <c r="AA78" s="117">
        <f>STOA!J78</f>
        <v>4.08</v>
      </c>
      <c r="AB78" s="117">
        <f>-STOA!P78</f>
        <v>0</v>
      </c>
      <c r="AC78">
        <f t="shared" si="3"/>
        <v>12.949133101332304</v>
      </c>
      <c r="AD78">
        <f t="shared" si="4"/>
        <v>1139.1316425013097</v>
      </c>
      <c r="AE78">
        <f>'IDT-1'!F78</f>
        <v>0</v>
      </c>
      <c r="AF78" s="26"/>
      <c r="AG78">
        <f t="shared" si="5"/>
        <v>1139.1316425013097</v>
      </c>
      <c r="AI78" s="75">
        <f>PXIL!J78</f>
        <v>0</v>
      </c>
      <c r="AJ78" s="75">
        <f>PXIL!P78</f>
        <v>0</v>
      </c>
      <c r="AK78" s="75">
        <f>RTM_IEX!J78</f>
        <v>14.46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699.24673383736854</v>
      </c>
      <c r="P79" s="77">
        <v>74.819999999999993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401.72999999999996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-166</v>
      </c>
      <c r="AA79" s="117">
        <f>STOA!J79</f>
        <v>4.08</v>
      </c>
      <c r="AB79" s="117">
        <f>-STOA!P79</f>
        <v>0</v>
      </c>
      <c r="AC79">
        <f t="shared" si="3"/>
        <v>12.98063421873813</v>
      </c>
      <c r="AD79">
        <f t="shared" si="4"/>
        <v>1128.6176669237286</v>
      </c>
      <c r="AE79">
        <f>'IDT-1'!F79</f>
        <v>0</v>
      </c>
      <c r="AF79" s="26"/>
      <c r="AG79">
        <f t="shared" si="5"/>
        <v>1128.6176669237286</v>
      </c>
      <c r="AI79" s="75">
        <f>PXIL!J79</f>
        <v>0</v>
      </c>
      <c r="AJ79" s="75">
        <f>PXIL!P79</f>
        <v>0</v>
      </c>
      <c r="AK79" s="75">
        <f>RTM_IEX!J79</f>
        <v>19.28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678.32271756515581</v>
      </c>
      <c r="P80" s="77">
        <v>74.819999999999993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401.57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-131</v>
      </c>
      <c r="AA80" s="117">
        <f>STOA!J80</f>
        <v>4.08</v>
      </c>
      <c r="AB80" s="117">
        <f>-STOA!P80</f>
        <v>0</v>
      </c>
      <c r="AC80">
        <f t="shared" si="3"/>
        <v>12.399528412265825</v>
      </c>
      <c r="AD80">
        <f t="shared" si="4"/>
        <v>1133.4747564579884</v>
      </c>
      <c r="AE80">
        <f>'IDT-1'!F80</f>
        <v>-27.102</v>
      </c>
      <c r="AF80" s="26"/>
      <c r="AG80">
        <f t="shared" si="5"/>
        <v>1106.3727564579883</v>
      </c>
      <c r="AI80" s="75">
        <f>PXIL!J80</f>
        <v>0</v>
      </c>
      <c r="AJ80" s="75">
        <f>PXIL!P80</f>
        <v>0</v>
      </c>
      <c r="AK80" s="75">
        <f>RTM_IEX!J80</f>
        <v>9.64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657.78177159562995</v>
      </c>
      <c r="P81" s="77">
        <v>74.819999999999993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401.26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-117</v>
      </c>
      <c r="AA81" s="117">
        <f>STOA!J81</f>
        <v>4.08</v>
      </c>
      <c r="AB81" s="117">
        <f>-STOA!P81</f>
        <v>0</v>
      </c>
      <c r="AC81">
        <f t="shared" si="3"/>
        <v>12.091746302423262</v>
      </c>
      <c r="AD81">
        <f t="shared" si="4"/>
        <v>1126.9315925983051</v>
      </c>
      <c r="AE81">
        <f>'IDT-1'!F81</f>
        <v>-44.978000000000002</v>
      </c>
      <c r="AF81" s="26"/>
      <c r="AG81">
        <f t="shared" si="5"/>
        <v>1081.953592598305</v>
      </c>
      <c r="AI81" s="75">
        <f>PXIL!J81</f>
        <v>0</v>
      </c>
      <c r="AJ81" s="75">
        <f>PXIL!P81</f>
        <v>0</v>
      </c>
      <c r="AK81" s="75">
        <f>RTM_IEX!J81</f>
        <v>9.64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641.39572327918802</v>
      </c>
      <c r="P82" s="77">
        <v>74.819999999999993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406.29999999999995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-133</v>
      </c>
      <c r="AA82" s="117">
        <f>STOA!J82</f>
        <v>4.08</v>
      </c>
      <c r="AB82" s="117">
        <f>-STOA!P82</f>
        <v>0</v>
      </c>
      <c r="AC82">
        <f t="shared" si="3"/>
        <v>12.1339511175937</v>
      </c>
      <c r="AD82">
        <f t="shared" si="4"/>
        <v>1099.5433394666929</v>
      </c>
      <c r="AE82">
        <f>'IDT-1'!F82</f>
        <v>-46.707999999999998</v>
      </c>
      <c r="AF82" s="26"/>
      <c r="AG82">
        <f t="shared" si="5"/>
        <v>1052.8353394666929</v>
      </c>
      <c r="AI82" s="75">
        <f>PXIL!J82</f>
        <v>0</v>
      </c>
      <c r="AJ82" s="75">
        <f>PXIL!P82</f>
        <v>0</v>
      </c>
      <c r="AK82" s="75">
        <f>RTM_IEX!J82</f>
        <v>9.64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620.35794939779919</v>
      </c>
      <c r="P83" s="77">
        <v>74.819999999999993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406.09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-129</v>
      </c>
      <c r="AA83" s="117">
        <f>STOA!J83</f>
        <v>4.17</v>
      </c>
      <c r="AB83" s="117">
        <f>-STOA!P83</f>
        <v>0</v>
      </c>
      <c r="AC83">
        <f t="shared" si="3"/>
        <v>11.869834197348696</v>
      </c>
      <c r="AD83">
        <f t="shared" si="4"/>
        <v>1077.829682505549</v>
      </c>
      <c r="AE83">
        <f>'IDT-1'!F83</f>
        <v>-58.817</v>
      </c>
      <c r="AF83" s="26"/>
      <c r="AG83">
        <f t="shared" si="5"/>
        <v>1019.012682505549</v>
      </c>
      <c r="AI83" s="75">
        <f>PXIL!J83</f>
        <v>0</v>
      </c>
      <c r="AJ83" s="75">
        <f>PXIL!P83</f>
        <v>0</v>
      </c>
      <c r="AK83" s="75">
        <f>RTM_IEX!J83</f>
        <v>4.82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606.51112485324074</v>
      </c>
      <c r="P84" s="77">
        <v>74.819999999999993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405.95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-150</v>
      </c>
      <c r="AA84" s="117">
        <f>STOA!J84</f>
        <v>4.17</v>
      </c>
      <c r="AB84" s="117">
        <f>-STOA!P84</f>
        <v>0</v>
      </c>
      <c r="AC84">
        <f t="shared" si="3"/>
        <v>11.933190819322682</v>
      </c>
      <c r="AD84">
        <f t="shared" si="4"/>
        <v>1042.7795013390164</v>
      </c>
      <c r="AE84">
        <f>'IDT-1'!F84</f>
        <v>-61.7</v>
      </c>
      <c r="AF84" s="26"/>
      <c r="AG84">
        <f t="shared" si="5"/>
        <v>981.07950133901636</v>
      </c>
      <c r="AI84" s="75">
        <f>PXIL!J84</f>
        <v>0</v>
      </c>
      <c r="AJ84" s="75">
        <f>PXIL!P84</f>
        <v>0</v>
      </c>
      <c r="AK84" s="75">
        <f>RTM_IEX!J84</f>
        <v>4.82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7.4178995475767602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588.9239106743405</v>
      </c>
      <c r="P85" s="77">
        <v>74.819999999999993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405.73999999999995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-151.37</v>
      </c>
      <c r="AA85" s="117">
        <f>STOA!J85</f>
        <v>4.17</v>
      </c>
      <c r="AB85" s="117">
        <f>-STOA!P85</f>
        <v>0</v>
      </c>
      <c r="AC85">
        <f t="shared" si="3"/>
        <v>11.532010092987576</v>
      </c>
      <c r="AD85">
        <f t="shared" si="4"/>
        <v>994.83980012892948</v>
      </c>
      <c r="AE85">
        <f>'IDT-1'!F85</f>
        <v>-59.97</v>
      </c>
      <c r="AF85" s="26"/>
      <c r="AG85">
        <f t="shared" si="5"/>
        <v>934.86980012892946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7.4178995475767602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585.06764651384049</v>
      </c>
      <c r="P86" s="77">
        <v>74.819999999999993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355.84999999999997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-160.12</v>
      </c>
      <c r="AA86" s="117">
        <f>STOA!J86</f>
        <v>4.17</v>
      </c>
      <c r="AB86" s="117">
        <f>-STOA!P86</f>
        <v>0</v>
      </c>
      <c r="AC86">
        <f t="shared" si="3"/>
        <v>11.179142584194388</v>
      </c>
      <c r="AD86">
        <f t="shared" si="4"/>
        <v>937.51640347722287</v>
      </c>
      <c r="AE86">
        <f>'IDT-1'!F86</f>
        <v>-49.591000000000001</v>
      </c>
      <c r="AF86" s="26"/>
      <c r="AG86">
        <f t="shared" si="5"/>
        <v>887.92540347722286</v>
      </c>
      <c r="AI86" s="75">
        <f>PXIL!J86</f>
        <v>0</v>
      </c>
      <c r="AJ86" s="75">
        <f>PXIL!P86</f>
        <v>0</v>
      </c>
      <c r="AK86" s="75">
        <f>RTM_IEX!J86</f>
        <v>4.82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7.4178995475767602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508.29418216922079</v>
      </c>
      <c r="P87" s="77">
        <v>74.819999999999993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355.43999999999994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-61</v>
      </c>
      <c r="AA87" s="117">
        <f>STOA!J87</f>
        <v>4.17</v>
      </c>
      <c r="AB87" s="117">
        <f>-STOA!P87</f>
        <v>0</v>
      </c>
      <c r="AC87">
        <f t="shared" si="3"/>
        <v>10.406767064870532</v>
      </c>
      <c r="AD87">
        <f t="shared" si="4"/>
        <v>876.87531465192694</v>
      </c>
      <c r="AE87">
        <f>'IDT-1'!F87</f>
        <v>-33.445</v>
      </c>
      <c r="AF87" s="26"/>
      <c r="AG87">
        <f t="shared" si="5"/>
        <v>843.43031465192689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-86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7.4178995475767602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413.40617156341943</v>
      </c>
      <c r="P88" s="77">
        <v>74.819999999999993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355.26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-98</v>
      </c>
      <c r="AA88" s="117">
        <f>STOA!J88</f>
        <v>4.17</v>
      </c>
      <c r="AB88" s="117">
        <f>-STOA!P88</f>
        <v>0</v>
      </c>
      <c r="AC88">
        <f t="shared" si="3"/>
        <v>9.3048043229519077</v>
      </c>
      <c r="AD88">
        <f t="shared" si="4"/>
        <v>851.18926678804416</v>
      </c>
      <c r="AE88">
        <f>'IDT-1'!F88</f>
        <v>-18.452000000000002</v>
      </c>
      <c r="AF88" s="26"/>
      <c r="AG88">
        <f t="shared" si="5"/>
        <v>832.73726678804417</v>
      </c>
      <c r="AI88" s="75">
        <f>PXIL!J88</f>
        <v>0</v>
      </c>
      <c r="AJ88" s="75">
        <f>PXIL!P88</f>
        <v>0</v>
      </c>
      <c r="AK88" s="75">
        <f>RTM_IEX!J88</f>
        <v>19.28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415.46089115198748</v>
      </c>
      <c r="P89" s="77">
        <v>74.819999999999993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353.33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-119</v>
      </c>
      <c r="AA89" s="117">
        <f>STOA!J89</f>
        <v>4.17</v>
      </c>
      <c r="AB89" s="117">
        <f>-STOA!P89</f>
        <v>0</v>
      </c>
      <c r="AC89">
        <f t="shared" si="3"/>
        <v>9.4069268095635969</v>
      </c>
      <c r="AD89">
        <f t="shared" si="4"/>
        <v>820.50553164752228</v>
      </c>
      <c r="AE89">
        <f>'IDT-1'!F89</f>
        <v>-5.19</v>
      </c>
      <c r="AF89" s="26"/>
      <c r="AG89">
        <f t="shared" si="5"/>
        <v>815.31553164752222</v>
      </c>
      <c r="AI89" s="75">
        <f>PXIL!J89</f>
        <v>0</v>
      </c>
      <c r="AJ89" s="75">
        <f>PXIL!P89</f>
        <v>0</v>
      </c>
      <c r="AK89" s="75">
        <f>RTM_IEX!J89</f>
        <v>4.82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415.36377510728209</v>
      </c>
      <c r="P90" s="77">
        <v>74.819999999999993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353.10999999999996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-136</v>
      </c>
      <c r="AA90" s="117">
        <f>STOA!J90</f>
        <v>4.17</v>
      </c>
      <c r="AB90" s="117">
        <f>-STOA!P90</f>
        <v>0</v>
      </c>
      <c r="AC90">
        <f t="shared" si="3"/>
        <v>9.5550643562475113</v>
      </c>
      <c r="AD90">
        <f t="shared" si="4"/>
        <v>803.04027805613293</v>
      </c>
      <c r="AE90">
        <f>'IDT-1'!F90</f>
        <v>0</v>
      </c>
      <c r="AF90" s="26"/>
      <c r="AG90">
        <f t="shared" si="5"/>
        <v>803.04027805613293</v>
      </c>
      <c r="AI90" s="75">
        <f>PXIL!J90</f>
        <v>0</v>
      </c>
      <c r="AJ90" s="75">
        <f>PXIL!P90</f>
        <v>0</v>
      </c>
      <c r="AK90" s="75">
        <f>RTM_IEX!J90</f>
        <v>4.82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363.27500387379098</v>
      </c>
      <c r="P91" s="77">
        <v>33.70000000000001</v>
      </c>
      <c r="Q91" s="77">
        <v>8.6787250293772029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352.53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-28</v>
      </c>
      <c r="AA91" s="117">
        <f>STOA!J91</f>
        <v>4.1900000000000004</v>
      </c>
      <c r="AB91" s="117">
        <f>-STOA!P91</f>
        <v>0</v>
      </c>
      <c r="AC91">
        <f t="shared" si="3"/>
        <v>7.5703221772542149</v>
      </c>
      <c r="AD91">
        <f t="shared" si="4"/>
        <v>796.44497403101241</v>
      </c>
      <c r="AE91">
        <f>'IDT-1'!F91</f>
        <v>0</v>
      </c>
      <c r="AF91" s="26"/>
      <c r="AG91">
        <f t="shared" si="5"/>
        <v>796.44497403101241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362.06944332603905</v>
      </c>
      <c r="P92" s="77">
        <v>33.70000000000001</v>
      </c>
      <c r="Q92" s="77">
        <v>8.6787250293772029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352.23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-46</v>
      </c>
      <c r="AA92" s="117">
        <f>STOA!J92</f>
        <v>4.1900000000000004</v>
      </c>
      <c r="AB92" s="117">
        <f>-STOA!P92</f>
        <v>0</v>
      </c>
      <c r="AC92">
        <f t="shared" si="3"/>
        <v>7.8441275398335142</v>
      </c>
      <c r="AD92">
        <f t="shared" si="4"/>
        <v>791.12560812068125</v>
      </c>
      <c r="AE92">
        <f>'IDT-1'!F92</f>
        <v>0</v>
      </c>
      <c r="AF92" s="26"/>
      <c r="AG92">
        <f t="shared" si="5"/>
        <v>791.12560812068125</v>
      </c>
      <c r="AI92" s="75">
        <f>PXIL!J92</f>
        <v>0</v>
      </c>
      <c r="AJ92" s="75">
        <f>PXIL!P92</f>
        <v>0</v>
      </c>
      <c r="AK92" s="75">
        <f>RTM_IEX!J92</f>
        <v>14.46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362.36603669098275</v>
      </c>
      <c r="P93" s="77">
        <v>33.738464199553917</v>
      </c>
      <c r="Q93" s="77">
        <v>8.6787250293772029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350.11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-67</v>
      </c>
      <c r="AA93" s="117">
        <f>STOA!J93</f>
        <v>4.1900000000000004</v>
      </c>
      <c r="AB93" s="117">
        <f>-STOA!P93</f>
        <v>0</v>
      </c>
      <c r="AC93">
        <f t="shared" si="3"/>
        <v>7.8876127243671954</v>
      </c>
      <c r="AD93">
        <f t="shared" si="4"/>
        <v>753.83718050064522</v>
      </c>
      <c r="AE93">
        <f>'IDT-1'!F93</f>
        <v>0</v>
      </c>
      <c r="AF93" s="26"/>
      <c r="AG93">
        <f t="shared" si="5"/>
        <v>753.83718050064522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362.39557859914601</v>
      </c>
      <c r="P94" s="77">
        <v>33.738310973167806</v>
      </c>
      <c r="Q94" s="77">
        <v>8.6787250293772029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349.92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-88</v>
      </c>
      <c r="AA94" s="117">
        <f>STOA!J94</f>
        <v>4.1900000000000004</v>
      </c>
      <c r="AB94" s="117">
        <f>-STOA!P94</f>
        <v>0</v>
      </c>
      <c r="AC94">
        <f t="shared" si="3"/>
        <v>8.0726400227329371</v>
      </c>
      <c r="AD94">
        <f t="shared" si="4"/>
        <v>732.49154188405669</v>
      </c>
      <c r="AE94">
        <f>'IDT-1'!F94</f>
        <v>0</v>
      </c>
      <c r="AF94" s="26"/>
      <c r="AG94">
        <f t="shared" si="5"/>
        <v>732.49154188405669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361.67342918347254</v>
      </c>
      <c r="P95" s="77">
        <v>33.738310973167806</v>
      </c>
      <c r="Q95" s="77">
        <v>8.6787250293772029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349.69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-108</v>
      </c>
      <c r="AA95" s="117">
        <f>STOA!J95</f>
        <v>4.1900000000000004</v>
      </c>
      <c r="AB95" s="117">
        <f>-STOA!P95</f>
        <v>0</v>
      </c>
      <c r="AC95">
        <f t="shared" si="3"/>
        <v>8.3266556583189164</v>
      </c>
      <c r="AD95">
        <f t="shared" si="4"/>
        <v>720.92537683279704</v>
      </c>
      <c r="AE95">
        <f>'IDT-1'!F95</f>
        <v>0</v>
      </c>
      <c r="AF95" s="26"/>
      <c r="AG95">
        <f t="shared" si="5"/>
        <v>720.92537683279704</v>
      </c>
      <c r="AI95" s="75">
        <f>PXIL!J95</f>
        <v>0</v>
      </c>
      <c r="AJ95" s="75">
        <f>PXIL!P95</f>
        <v>0</v>
      </c>
      <c r="AK95" s="75">
        <f>RTM_IEX!J95</f>
        <v>9.64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361.57324395457397</v>
      </c>
      <c r="P96" s="77">
        <v>33.738310973167806</v>
      </c>
      <c r="Q96" s="77">
        <v>8.6787250293772029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349.52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-128</v>
      </c>
      <c r="AA96" s="117">
        <f>STOA!J96</f>
        <v>4.1900000000000004</v>
      </c>
      <c r="AB96" s="117">
        <f>-STOA!P96</f>
        <v>0</v>
      </c>
      <c r="AC96">
        <f t="shared" si="3"/>
        <v>8.5442565787485147</v>
      </c>
      <c r="AD96">
        <f t="shared" si="4"/>
        <v>705.25759068346895</v>
      </c>
      <c r="AE96">
        <f>'IDT-1'!F96</f>
        <v>0</v>
      </c>
      <c r="AF96" s="26"/>
      <c r="AG96">
        <f t="shared" si="5"/>
        <v>705.25759068346895</v>
      </c>
      <c r="AI96" s="75">
        <f>PXIL!J96</f>
        <v>0</v>
      </c>
      <c r="AJ96" s="75">
        <f>PXIL!P96</f>
        <v>0</v>
      </c>
      <c r="AK96" s="75">
        <f>RTM_IEX!J96</f>
        <v>14.46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362.02242544695355</v>
      </c>
      <c r="P97" s="77">
        <v>33.738269211039295</v>
      </c>
      <c r="Q97" s="77">
        <v>8.6787250293772029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349.42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-149</v>
      </c>
      <c r="AA97" s="117">
        <f>STOA!J97</f>
        <v>4.1900000000000004</v>
      </c>
      <c r="AB97" s="117">
        <f>-STOA!P97</f>
        <v>0</v>
      </c>
      <c r="AC97">
        <f t="shared" si="3"/>
        <v>8.7447056041224105</v>
      </c>
      <c r="AD97">
        <f t="shared" si="4"/>
        <v>685.64899931807167</v>
      </c>
      <c r="AE97">
        <f>'IDT-1'!F97</f>
        <v>0</v>
      </c>
      <c r="AF97" s="26"/>
      <c r="AG97">
        <f t="shared" si="5"/>
        <v>685.64899931807167</v>
      </c>
      <c r="AI97" s="75">
        <f>PXIL!J97</f>
        <v>0</v>
      </c>
      <c r="AJ97" s="75">
        <f>PXIL!P97</f>
        <v>0</v>
      </c>
      <c r="AK97" s="75">
        <f>RTM_IEX!J97</f>
        <v>14.46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362.04410328215039</v>
      </c>
      <c r="P98" s="77">
        <v>33.738269211039295</v>
      </c>
      <c r="Q98" s="77">
        <v>8.6787250293772029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349.24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-171</v>
      </c>
      <c r="AA98" s="117">
        <f>STOA!J98</f>
        <v>4.1900000000000004</v>
      </c>
      <c r="AB98" s="117">
        <f>-STOA!P98</f>
        <v>0</v>
      </c>
      <c r="AC98">
        <f t="shared" si="3"/>
        <v>8.9810471745604392</v>
      </c>
      <c r="AD98">
        <f t="shared" si="4"/>
        <v>668.07433558283037</v>
      </c>
      <c r="AE98">
        <f>'IDT-1'!F98</f>
        <v>0</v>
      </c>
      <c r="AF98" s="26"/>
      <c r="AG98">
        <f t="shared" si="5"/>
        <v>668.07433558283037</v>
      </c>
      <c r="AI98" s="75">
        <f>PXIL!J98</f>
        <v>0</v>
      </c>
      <c r="AJ98" s="75">
        <f>PXIL!P98</f>
        <v>0</v>
      </c>
      <c r="AK98" s="75">
        <f>RTM_IEX!J98</f>
        <v>19.28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0.28654563494264274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1.4983137107863855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12.571897999716656</v>
      </c>
      <c r="P99" s="77">
        <f t="shared" si="6"/>
        <v>1.4748690647309584</v>
      </c>
      <c r="Q99" s="77">
        <f t="shared" si="6"/>
        <v>0.49962965414661314</v>
      </c>
      <c r="R99" s="80">
        <f>SUM(R3:R98)/4000</f>
        <v>0.15843000000000004</v>
      </c>
      <c r="S99" s="80">
        <f t="shared" si="6"/>
        <v>0</v>
      </c>
      <c r="T99" s="78">
        <f t="shared" si="6"/>
        <v>0.70512500000000011</v>
      </c>
      <c r="U99" s="78">
        <f t="shared" si="6"/>
        <v>9.6212299999999988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-3.0302450000000007</v>
      </c>
      <c r="AA99" s="117">
        <f t="shared" si="6"/>
        <v>9.8800000000000041E-2</v>
      </c>
      <c r="AB99" s="117">
        <f t="shared" si="6"/>
        <v>0</v>
      </c>
      <c r="AC99">
        <f t="shared" si="6"/>
        <v>0.26806952765660158</v>
      </c>
      <c r="AD99">
        <f t="shared" si="6"/>
        <v>23.354659036666654</v>
      </c>
      <c r="AE99">
        <f t="shared" si="6"/>
        <v>-0.86813725000000019</v>
      </c>
      <c r="AG99">
        <f t="shared" si="6"/>
        <v>22.486521786666646</v>
      </c>
      <c r="AI99">
        <f t="shared" si="6"/>
        <v>0</v>
      </c>
      <c r="AJ99">
        <f t="shared" si="6"/>
        <v>0</v>
      </c>
      <c r="AK99">
        <f t="shared" si="6"/>
        <v>0.1126325</v>
      </c>
      <c r="AL99">
        <f t="shared" si="6"/>
        <v>-0.3745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83.849421521050999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1.0338198697124477</v>
      </c>
      <c r="AD3">
        <f>SUM(B3:AB3,AI3:AR3)-AC3</f>
        <v>96.356929504207386</v>
      </c>
      <c r="AE3">
        <f>'IDT-1'!E3</f>
        <v>0</v>
      </c>
      <c r="AF3" s="26"/>
      <c r="AG3">
        <f>SUM(AD3:AF3)+AT3</f>
        <v>96.356929504207386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83.849421521050999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1.0338198697124477</v>
      </c>
      <c r="AD4">
        <f t="shared" ref="AD4:AD67" si="1">SUM(B4:AB4,AI4:AR4)-AC4</f>
        <v>96.356929504207386</v>
      </c>
      <c r="AE4">
        <f>'IDT-1'!E4</f>
        <v>0</v>
      </c>
      <c r="AF4" s="26"/>
      <c r="AG4">
        <f t="shared" ref="AG4:AG67" si="2">SUM(AD4:AF4)+AT4</f>
        <v>96.356929504207386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83.909421521051001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1.0343478697124477</v>
      </c>
      <c r="AD5">
        <f t="shared" si="1"/>
        <v>96.416401504207386</v>
      </c>
      <c r="AE5">
        <f>'IDT-1'!E5</f>
        <v>0</v>
      </c>
      <c r="AF5" s="26"/>
      <c r="AG5">
        <f t="shared" si="2"/>
        <v>96.416401504207386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83.909421521051001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1.1675197825453776</v>
      </c>
      <c r="AD6">
        <f t="shared" si="1"/>
        <v>81.28322959137445</v>
      </c>
      <c r="AE6">
        <f>'IDT-1'!E6</f>
        <v>0</v>
      </c>
      <c r="AF6" s="26"/>
      <c r="AG6">
        <f t="shared" si="2"/>
        <v>81.28322959137445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83.909421521051001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1.3894729706002606</v>
      </c>
      <c r="AD7">
        <f t="shared" si="1"/>
        <v>56.061276403319575</v>
      </c>
      <c r="AE7">
        <f>'IDT-1'!E7</f>
        <v>0</v>
      </c>
      <c r="AF7" s="26"/>
      <c r="AG7">
        <f t="shared" si="2"/>
        <v>56.061276403319575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83.909421521051001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1.0343478697124477</v>
      </c>
      <c r="AD8">
        <f t="shared" si="1"/>
        <v>96.416401504207386</v>
      </c>
      <c r="AE8">
        <f>'IDT-1'!E8</f>
        <v>0</v>
      </c>
      <c r="AF8" s="26"/>
      <c r="AG8">
        <f t="shared" si="2"/>
        <v>96.416401504207386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83.772596521050986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1.1663157225453775</v>
      </c>
      <c r="AD9">
        <f t="shared" si="1"/>
        <v>81.147608651374441</v>
      </c>
      <c r="AE9">
        <f>'IDT-1'!E9</f>
        <v>0</v>
      </c>
      <c r="AF9" s="26"/>
      <c r="AG9">
        <f t="shared" si="2"/>
        <v>81.147608651374441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83.772596521050986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1.1663157225453775</v>
      </c>
      <c r="AD10">
        <f t="shared" si="1"/>
        <v>81.147608651374441</v>
      </c>
      <c r="AE10">
        <f>'IDT-1'!E10</f>
        <v>0</v>
      </c>
      <c r="AF10" s="26"/>
      <c r="AG10">
        <f t="shared" si="2"/>
        <v>81.147608651374441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83.772596521050986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1.432659548211237</v>
      </c>
      <c r="AD11">
        <f t="shared" si="1"/>
        <v>50.881264825708584</v>
      </c>
      <c r="AE11">
        <f>'IDT-1'!E11</f>
        <v>0</v>
      </c>
      <c r="AF11" s="26"/>
      <c r="AG11">
        <f t="shared" si="2"/>
        <v>50.881264825708584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83.772596521050986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1.0331438097124477</v>
      </c>
      <c r="AD12">
        <f t="shared" si="1"/>
        <v>96.280780564207376</v>
      </c>
      <c r="AE12">
        <f>'IDT-1'!E12</f>
        <v>0</v>
      </c>
      <c r="AF12" s="26"/>
      <c r="AG12">
        <f t="shared" si="2"/>
        <v>96.280780564207376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83.772596521050986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1.1219250849344009</v>
      </c>
      <c r="AD13">
        <f t="shared" si="1"/>
        <v>86.191999288985414</v>
      </c>
      <c r="AE13">
        <f>'IDT-1'!E13</f>
        <v>0</v>
      </c>
      <c r="AF13" s="26"/>
      <c r="AG13">
        <f t="shared" si="2"/>
        <v>86.191999288985414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83.772596521050986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1.1219250849344009</v>
      </c>
      <c r="AD14">
        <f t="shared" si="1"/>
        <v>86.191999288985414</v>
      </c>
      <c r="AE14">
        <f>'IDT-1'!E14</f>
        <v>0</v>
      </c>
      <c r="AF14" s="26"/>
      <c r="AG14">
        <f t="shared" si="2"/>
        <v>86.191999288985414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83.772596521050986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1.432659548211237</v>
      </c>
      <c r="AD15">
        <f t="shared" si="1"/>
        <v>50.881264825708584</v>
      </c>
      <c r="AE15">
        <f>'IDT-1'!E15</f>
        <v>0</v>
      </c>
      <c r="AF15" s="26"/>
      <c r="AG15">
        <f t="shared" si="2"/>
        <v>50.881264825708584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83.830307903851008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1.0336516698810878</v>
      </c>
      <c r="AD16">
        <f t="shared" si="1"/>
        <v>96.337984086838759</v>
      </c>
      <c r="AE16">
        <f>'IDT-1'!E16</f>
        <v>0</v>
      </c>
      <c r="AF16" s="26"/>
      <c r="AG16">
        <f t="shared" si="2"/>
        <v>96.337984086838759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83.538886214096863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1.2086497094551576</v>
      </c>
      <c r="AD17">
        <f t="shared" si="1"/>
        <v>75.871564357510536</v>
      </c>
      <c r="AE17">
        <f>'IDT-1'!E17</f>
        <v>0</v>
      </c>
      <c r="AF17" s="26"/>
      <c r="AG17">
        <f t="shared" si="2"/>
        <v>75.871564357510536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83.538886214096863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1.2086497094551576</v>
      </c>
      <c r="AD18">
        <f t="shared" si="1"/>
        <v>75.871564357510536</v>
      </c>
      <c r="AE18">
        <f>'IDT-1'!E18</f>
        <v>0</v>
      </c>
      <c r="AF18" s="26"/>
      <c r="AG18">
        <f t="shared" si="2"/>
        <v>75.871564357510536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83.639613214096855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1.4314892951100406</v>
      </c>
      <c r="AD19">
        <f t="shared" si="1"/>
        <v>50.749451771855647</v>
      </c>
      <c r="AE19">
        <f>'IDT-1'!E19</f>
        <v>0</v>
      </c>
      <c r="AF19" s="26"/>
      <c r="AG19">
        <f t="shared" si="2"/>
        <v>50.749451771855647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83.740341214096858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1.1216412382332046</v>
      </c>
      <c r="AD20">
        <f t="shared" si="1"/>
        <v>86.160027828732481</v>
      </c>
      <c r="AE20">
        <f>'IDT-1'!E20</f>
        <v>0</v>
      </c>
      <c r="AF20" s="26"/>
      <c r="AG20">
        <f t="shared" si="2"/>
        <v>86.160027828732481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84.233439643490726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1.1259805044118705</v>
      </c>
      <c r="AD21">
        <f t="shared" si="1"/>
        <v>86.648786991947688</v>
      </c>
      <c r="AE21">
        <f>'IDT-1'!E21</f>
        <v>0</v>
      </c>
      <c r="AF21" s="26"/>
      <c r="AG21">
        <f t="shared" si="2"/>
        <v>86.648786991947688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84.829214175690709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1.1312233202952304</v>
      </c>
      <c r="AD22">
        <f t="shared" si="1"/>
        <v>87.239318708264307</v>
      </c>
      <c r="AE22">
        <f>'IDT-1'!E22</f>
        <v>0</v>
      </c>
      <c r="AF22" s="26"/>
      <c r="AG22">
        <f t="shared" si="2"/>
        <v>87.239318708264307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85.50387402317314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1.447894790229912</v>
      </c>
      <c r="AD23">
        <f t="shared" si="1"/>
        <v>52.597307085812062</v>
      </c>
      <c r="AE23">
        <f>'IDT-1'!E23</f>
        <v>0</v>
      </c>
      <c r="AF23" s="26"/>
      <c r="AG23">
        <f t="shared" si="2"/>
        <v>52.597307085812062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86.671397840258919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1.0586532613214774</v>
      </c>
      <c r="AD24">
        <f t="shared" si="1"/>
        <v>99.15407243180627</v>
      </c>
      <c r="AE24">
        <f>'IDT-1'!E24</f>
        <v>0</v>
      </c>
      <c r="AF24" s="26"/>
      <c r="AG24">
        <f t="shared" si="2"/>
        <v>99.15407243180627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18.249999999999996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88.350509017204459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1.0606614141242257</v>
      </c>
      <c r="AD25">
        <f t="shared" si="1"/>
        <v>99.380263461134007</v>
      </c>
      <c r="AE25">
        <f>'IDT-1'!E25</f>
        <v>0</v>
      </c>
      <c r="AF25" s="26"/>
      <c r="AG25">
        <f t="shared" si="2"/>
        <v>99.380263461134007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18.249999999999996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89.554457345876173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1.0712561594165368</v>
      </c>
      <c r="AD26">
        <f t="shared" si="1"/>
        <v>100.57361704451341</v>
      </c>
      <c r="AE26">
        <f>'IDT-1'!E26</f>
        <v>0</v>
      </c>
      <c r="AF26" s="26"/>
      <c r="AG26">
        <f t="shared" si="2"/>
        <v>100.57361704451341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18.249231481871394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90.898944171285265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1.3938153437974412</v>
      </c>
      <c r="AD27">
        <f t="shared" si="1"/>
        <v>66.594776167412988</v>
      </c>
      <c r="AE27">
        <f>'IDT-1'!E27</f>
        <v>0</v>
      </c>
      <c r="AF27" s="26"/>
      <c r="AG27">
        <f t="shared" si="2"/>
        <v>66.594776167412988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18.249231481871394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92.854678871385261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1.1811740706595319</v>
      </c>
      <c r="AD28">
        <f t="shared" si="1"/>
        <v>133.0431521406509</v>
      </c>
      <c r="AE28">
        <f>'IDT-1'!E28</f>
        <v>0</v>
      </c>
      <c r="AF28" s="26"/>
      <c r="AG28">
        <f t="shared" si="2"/>
        <v>133.0431521406509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19.28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18.249231481871394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93.049344871385259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1.1828871314595317</v>
      </c>
      <c r="AD29">
        <f t="shared" si="1"/>
        <v>133.23610507985089</v>
      </c>
      <c r="AE29">
        <f>'IDT-1'!E29</f>
        <v>0</v>
      </c>
      <c r="AF29" s="26"/>
      <c r="AG29">
        <f t="shared" si="2"/>
        <v>133.23610507985089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19.28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18.633490546174254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93.135709871385259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1.186940623225397</v>
      </c>
      <c r="AD30">
        <f t="shared" si="1"/>
        <v>133.69267565238789</v>
      </c>
      <c r="AE30">
        <f>'IDT-1'!E30</f>
        <v>0</v>
      </c>
      <c r="AF30" s="26"/>
      <c r="AG30">
        <f t="shared" si="2"/>
        <v>133.69267565238789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19.27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18.249247329566543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92.766643871385256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1.180399502119249</v>
      </c>
      <c r="AD31">
        <f t="shared" si="1"/>
        <v>132.9559075568863</v>
      </c>
      <c r="AE31">
        <f>'IDT-1'!E31</f>
        <v>0</v>
      </c>
      <c r="AF31" s="26"/>
      <c r="AG31">
        <f t="shared" si="2"/>
        <v>132.9559075568863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18.249247329566543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92.766643871385256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1.2326886901741321</v>
      </c>
      <c r="AD32">
        <f t="shared" si="1"/>
        <v>88.623618368831444</v>
      </c>
      <c r="AE32">
        <f>'IDT-1'!E32</f>
        <v>0</v>
      </c>
      <c r="AF32" s="26"/>
      <c r="AG32">
        <f t="shared" si="2"/>
        <v>88.623618368831444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18.249247329566543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92.766643871385256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1.180399502119249</v>
      </c>
      <c r="AD33">
        <f t="shared" si="1"/>
        <v>132.9559075568863</v>
      </c>
      <c r="AE33">
        <f>'IDT-1'!E33</f>
        <v>0</v>
      </c>
      <c r="AF33" s="26"/>
      <c r="AG33">
        <f t="shared" si="2"/>
        <v>132.9559075568863</v>
      </c>
      <c r="AI33" s="75">
        <f>PXIL!K33</f>
        <v>0</v>
      </c>
      <c r="AJ33" s="75">
        <f>PXIL!Q33</f>
        <v>0</v>
      </c>
      <c r="AK33" s="75">
        <f>RTM_IEX!K33</f>
        <v>9.64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18.249247329566543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90.903284730685257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1.1215859416810892</v>
      </c>
      <c r="AD34">
        <f t="shared" si="1"/>
        <v>126.33136197662448</v>
      </c>
      <c r="AE34">
        <f>'IDT-1'!E34</f>
        <v>0</v>
      </c>
      <c r="AF34" s="26"/>
      <c r="AG34">
        <f t="shared" si="2"/>
        <v>126.33136197662448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14.46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18.249247329566543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89.198657387485241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1.1914172210609291</v>
      </c>
      <c r="AD35">
        <f t="shared" si="1"/>
        <v>134.19690335404465</v>
      </c>
      <c r="AE35">
        <f>'IDT-1'!E35</f>
        <v>0</v>
      </c>
      <c r="AF35" s="26"/>
      <c r="AG35">
        <f t="shared" si="2"/>
        <v>134.19690335404465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18.249247329566543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88.146673514185267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1.1397437629758893</v>
      </c>
      <c r="AD36">
        <f t="shared" si="1"/>
        <v>128.3765929388297</v>
      </c>
      <c r="AE36">
        <f>'IDT-1'!E36</f>
        <v>0</v>
      </c>
      <c r="AF36" s="26"/>
      <c r="AG36">
        <f t="shared" si="2"/>
        <v>128.3765929388297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18.249698931826618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87.323757039385256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0.9628420720975378</v>
      </c>
      <c r="AD37">
        <f t="shared" si="1"/>
        <v>108.45102975716811</v>
      </c>
      <c r="AE37">
        <f>'IDT-1'!E37</f>
        <v>0</v>
      </c>
      <c r="AF37" s="26"/>
      <c r="AG37">
        <f t="shared" si="2"/>
        <v>108.45102975716811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18.249698931826618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86.562624241185262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1.3803041034733778</v>
      </c>
      <c r="AD38">
        <f t="shared" si="1"/>
        <v>155.47243492759227</v>
      </c>
      <c r="AE38">
        <f>'IDT-1'!E38</f>
        <v>0</v>
      </c>
      <c r="AF38" s="26"/>
      <c r="AG38">
        <f t="shared" si="2"/>
        <v>155.47243492759227</v>
      </c>
      <c r="AI38" s="75">
        <f>PXIL!K38</f>
        <v>0</v>
      </c>
      <c r="AJ38" s="75">
        <f>PXIL!Q38</f>
        <v>0</v>
      </c>
      <c r="AK38" s="75">
        <f>RTM_IEX!K38</f>
        <v>19.28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18.249698931826618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85.033405353585266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1.3242794718563431</v>
      </c>
      <c r="AD39">
        <f t="shared" si="1"/>
        <v>149.16202414818264</v>
      </c>
      <c r="AE39">
        <f>'IDT-1'!E39</f>
        <v>0</v>
      </c>
      <c r="AF39" s="26"/>
      <c r="AG39">
        <f t="shared" si="2"/>
        <v>149.16202414818264</v>
      </c>
      <c r="AI39" s="75">
        <f>PXIL!K39</f>
        <v>0</v>
      </c>
      <c r="AJ39" s="75">
        <f>PXIL!Q39</f>
        <v>0</v>
      </c>
      <c r="AK39" s="75">
        <f>RTM_IEX!K39</f>
        <v>14.46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18.249698931826618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83.903750590185268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1.3567545099384233</v>
      </c>
      <c r="AD40">
        <f t="shared" si="1"/>
        <v>152.81989434670058</v>
      </c>
      <c r="AE40">
        <f>'IDT-1'!E40</f>
        <v>0</v>
      </c>
      <c r="AF40" s="26"/>
      <c r="AG40">
        <f t="shared" si="2"/>
        <v>152.81989434670058</v>
      </c>
      <c r="AI40" s="75">
        <f>PXIL!K40</f>
        <v>0</v>
      </c>
      <c r="AJ40" s="75">
        <f>PXIL!Q40</f>
        <v>0</v>
      </c>
      <c r="AK40" s="75">
        <f>RTM_IEX!K40</f>
        <v>19.28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18.249698931826618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82.874790754185256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1.3476996633816232</v>
      </c>
      <c r="AD41">
        <f t="shared" si="1"/>
        <v>151.79998935725735</v>
      </c>
      <c r="AE41">
        <f>'IDT-1'!E41</f>
        <v>0</v>
      </c>
      <c r="AF41" s="26"/>
      <c r="AG41">
        <f t="shared" si="2"/>
        <v>151.79998935725735</v>
      </c>
      <c r="AI41" s="75">
        <f>PXIL!K41</f>
        <v>0</v>
      </c>
      <c r="AJ41" s="75">
        <f>PXIL!Q41</f>
        <v>0</v>
      </c>
      <c r="AK41" s="75">
        <f>RTM_IEX!K41</f>
        <v>19.28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18.249698931826618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82.33968818458527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1.0036627607691431</v>
      </c>
      <c r="AD42">
        <f t="shared" si="1"/>
        <v>113.04892369026985</v>
      </c>
      <c r="AE42">
        <f>'IDT-1'!E42</f>
        <v>0</v>
      </c>
      <c r="AF42" s="26"/>
      <c r="AG42">
        <f t="shared" si="2"/>
        <v>113.04892369026985</v>
      </c>
      <c r="AI42" s="75">
        <f>PXIL!K42</f>
        <v>0</v>
      </c>
      <c r="AJ42" s="75">
        <f>PXIL!Q42</f>
        <v>0</v>
      </c>
      <c r="AK42" s="75">
        <f>RTM_IEX!K42</f>
        <v>9.64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82.633861777685254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1.3879981377883488</v>
      </c>
      <c r="AD43">
        <f t="shared" si="1"/>
        <v>156.33906297452401</v>
      </c>
      <c r="AE43">
        <f>'IDT-1'!E43</f>
        <v>0</v>
      </c>
      <c r="AF43" s="26"/>
      <c r="AG43">
        <f t="shared" si="2"/>
        <v>156.33906297452401</v>
      </c>
      <c r="AI43" s="75">
        <f>PXIL!K43</f>
        <v>0</v>
      </c>
      <c r="AJ43" s="75">
        <f>PXIL!Q43</f>
        <v>0</v>
      </c>
      <c r="AK43" s="75">
        <f>RTM_IEX!K43</f>
        <v>24.1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18.25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82.693861777685257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1.3885261377883489</v>
      </c>
      <c r="AD44">
        <f t="shared" si="1"/>
        <v>156.39853497452401</v>
      </c>
      <c r="AE44">
        <f>'IDT-1'!E44</f>
        <v>0</v>
      </c>
      <c r="AF44" s="26"/>
      <c r="AG44">
        <f t="shared" si="2"/>
        <v>156.39853497452401</v>
      </c>
      <c r="AI44" s="75">
        <f>PXIL!K44</f>
        <v>0</v>
      </c>
      <c r="AJ44" s="75">
        <f>PXIL!Q44</f>
        <v>0</v>
      </c>
      <c r="AK44" s="75">
        <f>RTM_IEX!K44</f>
        <v>24.1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82.850686777685254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1.3899061977883489</v>
      </c>
      <c r="AD45">
        <f t="shared" si="1"/>
        <v>156.55397991452404</v>
      </c>
      <c r="AE45">
        <f>'IDT-1'!E45</f>
        <v>0</v>
      </c>
      <c r="AF45" s="26"/>
      <c r="AG45">
        <f t="shared" si="2"/>
        <v>156.55397991452404</v>
      </c>
      <c r="AI45" s="75">
        <f>PXIL!K45</f>
        <v>0</v>
      </c>
      <c r="AJ45" s="75">
        <f>PXIL!Q45</f>
        <v>0</v>
      </c>
      <c r="AK45" s="75">
        <f>RTM_IEX!K45</f>
        <v>24.1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82.850686777685254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1.3899061977883489</v>
      </c>
      <c r="AD46">
        <f t="shared" si="1"/>
        <v>156.55397991452404</v>
      </c>
      <c r="AE46">
        <f>'IDT-1'!E46</f>
        <v>0</v>
      </c>
      <c r="AF46" s="26"/>
      <c r="AG46">
        <f t="shared" si="2"/>
        <v>156.55397991452404</v>
      </c>
      <c r="AI46" s="75">
        <f>PXIL!K46</f>
        <v>0</v>
      </c>
      <c r="AJ46" s="75">
        <f>PXIL!Q46</f>
        <v>0</v>
      </c>
      <c r="AK46" s="75">
        <f>RTM_IEX!K46</f>
        <v>24.1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83.164956777685262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1.0109277737883489</v>
      </c>
      <c r="AD47">
        <f t="shared" si="1"/>
        <v>113.86722833852401</v>
      </c>
      <c r="AE47">
        <f>'IDT-1'!E47</f>
        <v>0</v>
      </c>
      <c r="AF47" s="26"/>
      <c r="AG47">
        <f t="shared" si="2"/>
        <v>113.86722833852401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83.164956777685262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1.3502557737883489</v>
      </c>
      <c r="AD48">
        <f t="shared" si="1"/>
        <v>152.08790033852401</v>
      </c>
      <c r="AE48">
        <f>'IDT-1'!E48</f>
        <v>0</v>
      </c>
      <c r="AF48" s="26"/>
      <c r="AG48">
        <f t="shared" si="2"/>
        <v>152.08790033852401</v>
      </c>
      <c r="AI48" s="75">
        <f>PXIL!K48</f>
        <v>0</v>
      </c>
      <c r="AJ48" s="75">
        <f>PXIL!Q48</f>
        <v>0</v>
      </c>
      <c r="AK48" s="75">
        <f>RTM_IEX!K48</f>
        <v>19.28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28.92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83.167603122585277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1.350279061623469</v>
      </c>
      <c r="AD49">
        <f t="shared" si="1"/>
        <v>152.09052339558892</v>
      </c>
      <c r="AE49">
        <f>'IDT-1'!E49</f>
        <v>0</v>
      </c>
      <c r="AF49" s="26"/>
      <c r="AG49">
        <f t="shared" si="2"/>
        <v>152.09052339558892</v>
      </c>
      <c r="AI49" s="75">
        <f>PXIL!K49</f>
        <v>0</v>
      </c>
      <c r="AJ49" s="75">
        <f>PXIL!Q49</f>
        <v>0</v>
      </c>
      <c r="AK49" s="75">
        <f>RTM_IEX!K49</f>
        <v>19.28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83.169661392585269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1.3502971743994689</v>
      </c>
      <c r="AD50">
        <f t="shared" si="1"/>
        <v>152.09256355281292</v>
      </c>
      <c r="AE50">
        <f>'IDT-1'!E50</f>
        <v>0</v>
      </c>
      <c r="AF50" s="26"/>
      <c r="AG50">
        <f t="shared" si="2"/>
        <v>152.09256355281292</v>
      </c>
      <c r="AI50" s="75">
        <f>PXIL!K50</f>
        <v>0</v>
      </c>
      <c r="AJ50" s="75">
        <f>PXIL!Q50</f>
        <v>0</v>
      </c>
      <c r="AK50" s="75">
        <f>RTM_IEX!K50</f>
        <v>19.28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82.379661392585263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1.343257174399469</v>
      </c>
      <c r="AD51">
        <f t="shared" si="1"/>
        <v>151.2996035528129</v>
      </c>
      <c r="AE51">
        <f>'IDT-1'!E51</f>
        <v>0</v>
      </c>
      <c r="AF51" s="26"/>
      <c r="AG51">
        <f t="shared" si="2"/>
        <v>151.2996035528129</v>
      </c>
      <c r="AI51" s="75">
        <f>PXIL!K51</f>
        <v>0</v>
      </c>
      <c r="AJ51" s="75">
        <f>PXIL!Q51</f>
        <v>0</v>
      </c>
      <c r="AK51" s="75">
        <f>RTM_IEX!K51</f>
        <v>19.28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82.379649210158902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1.0040170671941169</v>
      </c>
      <c r="AD52">
        <f t="shared" si="1"/>
        <v>113.0888314775919</v>
      </c>
      <c r="AE52">
        <f>'IDT-1'!E52</f>
        <v>0</v>
      </c>
      <c r="AF52" s="26"/>
      <c r="AG52">
        <f t="shared" si="2"/>
        <v>113.0888314775919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82.379727764531111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1.3432577584725922</v>
      </c>
      <c r="AD53">
        <f t="shared" si="1"/>
        <v>151.29966934068563</v>
      </c>
      <c r="AE53">
        <f>'IDT-1'!E53</f>
        <v>0</v>
      </c>
      <c r="AF53" s="26"/>
      <c r="AG53">
        <f t="shared" si="2"/>
        <v>151.29966934068563</v>
      </c>
      <c r="AI53" s="75">
        <f>PXIL!K53</f>
        <v>0</v>
      </c>
      <c r="AJ53" s="75">
        <f>PXIL!Q53</f>
        <v>0</v>
      </c>
      <c r="AK53" s="75">
        <f>RTM_IEX!K53</f>
        <v>19.28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82.319753242703683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1.342729982680511</v>
      </c>
      <c r="AD54">
        <f t="shared" si="1"/>
        <v>151.24022259465028</v>
      </c>
      <c r="AE54">
        <f>'IDT-1'!E54</f>
        <v>0</v>
      </c>
      <c r="AF54" s="26"/>
      <c r="AG54">
        <f t="shared" si="2"/>
        <v>151.24022259465028</v>
      </c>
      <c r="AI54" s="75">
        <f>PXIL!K54</f>
        <v>0</v>
      </c>
      <c r="AJ54" s="75">
        <f>PXIL!Q54</f>
        <v>0</v>
      </c>
      <c r="AK54" s="75">
        <f>RTM_IEX!K54</f>
        <v>19.28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82.485102242703675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1.344273053880511</v>
      </c>
      <c r="AD55">
        <f t="shared" si="1"/>
        <v>151.41402852345027</v>
      </c>
      <c r="AE55">
        <f>'IDT-1'!E55</f>
        <v>0</v>
      </c>
      <c r="AF55" s="26"/>
      <c r="AG55">
        <f t="shared" si="2"/>
        <v>151.41402852345027</v>
      </c>
      <c r="AI55" s="75">
        <f>PXIL!K55</f>
        <v>0</v>
      </c>
      <c r="AJ55" s="75">
        <f>PXIL!Q55</f>
        <v>0</v>
      </c>
      <c r="AK55" s="75">
        <f>RTM_IEX!K55</f>
        <v>19.28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83.116156777438817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1.3498263337861802</v>
      </c>
      <c r="AD56">
        <f t="shared" si="1"/>
        <v>152.03952977827973</v>
      </c>
      <c r="AE56">
        <f>'IDT-1'!E56</f>
        <v>0</v>
      </c>
      <c r="AF56" s="26"/>
      <c r="AG56">
        <f t="shared" si="2"/>
        <v>152.03952977827973</v>
      </c>
      <c r="AI56" s="75">
        <f>PXIL!K56</f>
        <v>0</v>
      </c>
      <c r="AJ56" s="75">
        <f>PXIL!Q56</f>
        <v>0</v>
      </c>
      <c r="AK56" s="75">
        <f>RTM_IEX!K56</f>
        <v>19.28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82.760114760419313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1.0073651640364085</v>
      </c>
      <c r="AD57">
        <f t="shared" si="1"/>
        <v>113.46594893101</v>
      </c>
      <c r="AE57">
        <f>'IDT-1'!E57</f>
        <v>0</v>
      </c>
      <c r="AF57" s="26"/>
      <c r="AG57">
        <f t="shared" si="2"/>
        <v>113.46594893101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82.879980760419315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1.3477479848364087</v>
      </c>
      <c r="AD58">
        <f t="shared" si="1"/>
        <v>151.80543211021001</v>
      </c>
      <c r="AE58">
        <f>'IDT-1'!E58</f>
        <v>0</v>
      </c>
      <c r="AF58" s="26"/>
      <c r="AG58">
        <f t="shared" si="2"/>
        <v>151.80543211021001</v>
      </c>
      <c r="AI58" s="75">
        <f>PXIL!K58</f>
        <v>0</v>
      </c>
      <c r="AJ58" s="75">
        <f>PXIL!Q58</f>
        <v>0</v>
      </c>
      <c r="AK58" s="75">
        <f>RTM_IEX!K58</f>
        <v>19.28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82.879980760419315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1.3053319848364087</v>
      </c>
      <c r="AD59">
        <f t="shared" si="1"/>
        <v>147.02784811021002</v>
      </c>
      <c r="AE59">
        <f>'IDT-1'!E59</f>
        <v>0</v>
      </c>
      <c r="AF59" s="26"/>
      <c r="AG59">
        <f t="shared" si="2"/>
        <v>147.02784811021002</v>
      </c>
      <c r="AI59" s="75">
        <f>PXIL!K59</f>
        <v>0</v>
      </c>
      <c r="AJ59" s="75">
        <f>PXIL!Q59</f>
        <v>0</v>
      </c>
      <c r="AK59" s="75">
        <f>RTM_IEX!K59</f>
        <v>14.46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82.879974933197431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1.305243933556856</v>
      </c>
      <c r="AD60">
        <f t="shared" si="1"/>
        <v>147.01793033426767</v>
      </c>
      <c r="AE60">
        <f>'IDT-1'!E60</f>
        <v>0</v>
      </c>
      <c r="AF60" s="26"/>
      <c r="AG60">
        <f t="shared" si="2"/>
        <v>147.01793033426767</v>
      </c>
      <c r="AI60" s="75">
        <f>PXIL!K60</f>
        <v>0</v>
      </c>
      <c r="AJ60" s="75">
        <f>PXIL!Q60</f>
        <v>0</v>
      </c>
      <c r="AK60" s="75">
        <f>RTM_IEX!K60</f>
        <v>14.46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82.879940532436436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1.3053316308301592</v>
      </c>
      <c r="AD61">
        <f t="shared" si="1"/>
        <v>147.0278082362334</v>
      </c>
      <c r="AE61">
        <f>'IDT-1'!E61</f>
        <v>0</v>
      </c>
      <c r="AF61" s="26"/>
      <c r="AG61">
        <f t="shared" si="2"/>
        <v>147.0278082362334</v>
      </c>
      <c r="AI61" s="75">
        <f>PXIL!K61</f>
        <v>0</v>
      </c>
      <c r="AJ61" s="75">
        <f>PXIL!Q61</f>
        <v>0</v>
      </c>
      <c r="AK61" s="75">
        <f>RTM_IEX!K61</f>
        <v>14.46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82.829948935988583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1.0079797047814181</v>
      </c>
      <c r="AD62">
        <f t="shared" si="1"/>
        <v>113.53516856583427</v>
      </c>
      <c r="AE62">
        <f>'IDT-1'!E62</f>
        <v>0</v>
      </c>
      <c r="AF62" s="26"/>
      <c r="AG62">
        <f t="shared" si="2"/>
        <v>113.53516856583427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82.989947234764742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1.3910436898106484</v>
      </c>
      <c r="AD63">
        <f t="shared" si="1"/>
        <v>156.68210287958118</v>
      </c>
      <c r="AE63">
        <f>'IDT-1'!E63</f>
        <v>0</v>
      </c>
      <c r="AF63" s="26"/>
      <c r="AG63">
        <f t="shared" si="2"/>
        <v>156.68210287958118</v>
      </c>
      <c r="AI63" s="75">
        <f>PXIL!K63</f>
        <v>0</v>
      </c>
      <c r="AJ63" s="75">
        <f>PXIL!Q63</f>
        <v>0</v>
      </c>
      <c r="AK63" s="75">
        <f>RTM_IEX!K63</f>
        <v>24.1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82.989955437885286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1.3062966286249038</v>
      </c>
      <c r="AD64">
        <f t="shared" si="1"/>
        <v>147.13650207875057</v>
      </c>
      <c r="AE64">
        <f>'IDT-1'!E64</f>
        <v>0</v>
      </c>
      <c r="AF64" s="26"/>
      <c r="AG64">
        <f t="shared" si="2"/>
        <v>147.13650207875057</v>
      </c>
      <c r="AI64" s="75">
        <f>PXIL!K64</f>
        <v>0</v>
      </c>
      <c r="AJ64" s="75">
        <f>PXIL!Q64</f>
        <v>0</v>
      </c>
      <c r="AK64" s="75">
        <f>RTM_IEX!K64</f>
        <v>14.46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82.989955437885286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1.3062966286249038</v>
      </c>
      <c r="AD65">
        <f t="shared" si="1"/>
        <v>147.13650207875057</v>
      </c>
      <c r="AE65">
        <f>'IDT-1'!E65</f>
        <v>0</v>
      </c>
      <c r="AF65" s="26"/>
      <c r="AG65">
        <f t="shared" si="2"/>
        <v>147.13650207875057</v>
      </c>
      <c r="AI65" s="75">
        <f>PXIL!K65</f>
        <v>0</v>
      </c>
      <c r="AJ65" s="75">
        <f>PXIL!Q65</f>
        <v>0</v>
      </c>
      <c r="AK65" s="75">
        <f>RTM_IEX!K65</f>
        <v>14.46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82.989955437885286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1.3062086286249039</v>
      </c>
      <c r="AD66">
        <f t="shared" si="1"/>
        <v>147.12659007875052</v>
      </c>
      <c r="AE66">
        <f>'IDT-1'!E66</f>
        <v>0</v>
      </c>
      <c r="AF66" s="26"/>
      <c r="AG66">
        <f t="shared" si="2"/>
        <v>147.12659007875052</v>
      </c>
      <c r="AI66" s="75">
        <f>PXIL!K66</f>
        <v>0</v>
      </c>
      <c r="AJ66" s="75">
        <f>PXIL!Q66</f>
        <v>0</v>
      </c>
      <c r="AK66" s="75">
        <f>RTM_IEX!K66</f>
        <v>14.46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82.859955437885262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0.92340862862490369</v>
      </c>
      <c r="AD67">
        <f t="shared" si="1"/>
        <v>104.00939007875051</v>
      </c>
      <c r="AE67">
        <f>'IDT-1'!E67</f>
        <v>0</v>
      </c>
      <c r="AF67" s="26"/>
      <c r="AG67">
        <f t="shared" si="2"/>
        <v>104.00939007875051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18.25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83.339858346485244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1.2669597742205836</v>
      </c>
      <c r="AD68">
        <f t="shared" ref="AD68:AD98" si="4">SUM(B68:AB68,AI68:AR68)-AC68</f>
        <v>142.70574184175479</v>
      </c>
      <c r="AE68">
        <f>'IDT-1'!E68</f>
        <v>0</v>
      </c>
      <c r="AF68" s="26"/>
      <c r="AG68">
        <f t="shared" ref="AG68:AG98" si="5">SUM(AD68:AF68)+AT68</f>
        <v>142.70574184175479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84.196226896485243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1.2744078174605835</v>
      </c>
      <c r="AD69">
        <f t="shared" si="4"/>
        <v>143.54466234851483</v>
      </c>
      <c r="AE69">
        <f>'IDT-1'!E69</f>
        <v>0</v>
      </c>
      <c r="AF69" s="26"/>
      <c r="AG69">
        <f t="shared" si="5"/>
        <v>143.54466234851483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18.25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85.825967020185246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1.2888375305491435</v>
      </c>
      <c r="AD70">
        <f t="shared" si="4"/>
        <v>145.16997275912627</v>
      </c>
      <c r="AE70">
        <f>'IDT-1'!E70</f>
        <v>0</v>
      </c>
      <c r="AF70" s="26"/>
      <c r="AG70">
        <f t="shared" si="5"/>
        <v>145.16997275912627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87.696258507385252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1.3052080956365035</v>
      </c>
      <c r="AD71">
        <f t="shared" si="4"/>
        <v>147.0138936812389</v>
      </c>
      <c r="AE71">
        <f>'IDT-1'!E71</f>
        <v>0</v>
      </c>
      <c r="AF71" s="26"/>
      <c r="AG71">
        <f t="shared" si="5"/>
        <v>147.0138936812389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89.378255244285256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0.98076966692122358</v>
      </c>
      <c r="AD72">
        <f t="shared" si="4"/>
        <v>110.47032884685419</v>
      </c>
      <c r="AE72">
        <f>'IDT-1'!E72</f>
        <v>0</v>
      </c>
      <c r="AF72" s="26"/>
      <c r="AG72">
        <f t="shared" si="5"/>
        <v>110.47032884685419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91.22904193278525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1.3787125897800236</v>
      </c>
      <c r="AD73">
        <f t="shared" si="4"/>
        <v>155.29317261249537</v>
      </c>
      <c r="AE73">
        <f>'IDT-1'!E73</f>
        <v>0</v>
      </c>
      <c r="AF73" s="26"/>
      <c r="AG73">
        <f t="shared" si="5"/>
        <v>155.29317261249537</v>
      </c>
      <c r="AI73" s="75">
        <f>PXIL!K73</f>
        <v>0</v>
      </c>
      <c r="AJ73" s="75">
        <f>PXIL!Q73</f>
        <v>0</v>
      </c>
      <c r="AK73" s="75">
        <f>RTM_IEX!K73</f>
        <v>14.46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92.740592311385257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1.3921022331117037</v>
      </c>
      <c r="AD74">
        <f t="shared" si="4"/>
        <v>156.80133334776372</v>
      </c>
      <c r="AE74">
        <f>'IDT-1'!E74</f>
        <v>0</v>
      </c>
      <c r="AF74" s="26"/>
      <c r="AG74">
        <f t="shared" si="5"/>
        <v>156.80133334776372</v>
      </c>
      <c r="AI74" s="75">
        <f>PXIL!K74</f>
        <v>0</v>
      </c>
      <c r="AJ74" s="75">
        <f>PXIL!Q74</f>
        <v>0</v>
      </c>
      <c r="AK74" s="75">
        <f>RTM_IEX!K74</f>
        <v>14.46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93.271629265085252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1.3969227767018897</v>
      </c>
      <c r="AD75">
        <f t="shared" si="4"/>
        <v>157.34430184851283</v>
      </c>
      <c r="AE75">
        <f>'IDT-1'!E75</f>
        <v>0</v>
      </c>
      <c r="AF75" s="26"/>
      <c r="AG75">
        <f t="shared" si="5"/>
        <v>157.34430184851283</v>
      </c>
      <c r="AI75" s="75">
        <f>PXIL!K75</f>
        <v>0</v>
      </c>
      <c r="AJ75" s="75">
        <f>PXIL!Q75</f>
        <v>0</v>
      </c>
      <c r="AK75" s="75">
        <f>RTM_IEX!K75</f>
        <v>14.46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93.600010265085245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1.3998125295018897</v>
      </c>
      <c r="AD76">
        <f t="shared" si="4"/>
        <v>157.66979309571281</v>
      </c>
      <c r="AE76">
        <f>'IDT-1'!E76</f>
        <v>0</v>
      </c>
      <c r="AF76" s="26"/>
      <c r="AG76">
        <f t="shared" si="5"/>
        <v>157.66979309571281</v>
      </c>
      <c r="AI76" s="75">
        <f>PXIL!K76</f>
        <v>0</v>
      </c>
      <c r="AJ76" s="75">
        <f>PXIL!Q76</f>
        <v>0</v>
      </c>
      <c r="AK76" s="75">
        <f>RTM_IEX!K76</f>
        <v>14.46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93.739304548785242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1.1041263191984496</v>
      </c>
      <c r="AD77">
        <f t="shared" si="4"/>
        <v>124.36477358971628</v>
      </c>
      <c r="AE77">
        <f>'IDT-1'!E77</f>
        <v>0</v>
      </c>
      <c r="AF77" s="26"/>
      <c r="AG77">
        <f t="shared" si="5"/>
        <v>124.36477358971628</v>
      </c>
      <c r="AI77" s="75">
        <f>PXIL!K77</f>
        <v>0</v>
      </c>
      <c r="AJ77" s="75">
        <f>PXIL!Q77</f>
        <v>0</v>
      </c>
      <c r="AK77" s="75">
        <f>RTM_IEX!K77</f>
        <v>9.64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93.830010265085264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1.35942052950189</v>
      </c>
      <c r="AD78">
        <f t="shared" si="4"/>
        <v>153.12018509571283</v>
      </c>
      <c r="AE78">
        <f>'IDT-1'!E78</f>
        <v>0</v>
      </c>
      <c r="AF78" s="26"/>
      <c r="AG78">
        <f t="shared" si="5"/>
        <v>153.12018509571283</v>
      </c>
      <c r="AI78" s="75">
        <f>PXIL!K78</f>
        <v>0</v>
      </c>
      <c r="AJ78" s="75">
        <f>PXIL!Q78</f>
        <v>0</v>
      </c>
      <c r="AK78" s="75">
        <f>RTM_IEX!K78</f>
        <v>14.46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93.242144488643433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1.3118313106692017</v>
      </c>
      <c r="AD79">
        <f t="shared" si="4"/>
        <v>147.75990853810373</v>
      </c>
      <c r="AE79">
        <f>'IDT-1'!E79</f>
        <v>0</v>
      </c>
      <c r="AF79" s="26"/>
      <c r="AG79">
        <f t="shared" si="5"/>
        <v>147.75990853810373</v>
      </c>
      <c r="AI79" s="75">
        <f>PXIL!K79</f>
        <v>0</v>
      </c>
      <c r="AJ79" s="75">
        <f>PXIL!Q79</f>
        <v>0</v>
      </c>
      <c r="AK79" s="75">
        <f>RTM_IEX!K79</f>
        <v>9.64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91.236128535543457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1.2941783702819218</v>
      </c>
      <c r="AD80">
        <f t="shared" si="4"/>
        <v>145.77154552539102</v>
      </c>
      <c r="AE80">
        <f>'IDT-1'!E80</f>
        <v>0</v>
      </c>
      <c r="AF80" s="26"/>
      <c r="AG80">
        <f t="shared" si="5"/>
        <v>145.77154552539102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91.118158528991501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1.2931402342242646</v>
      </c>
      <c r="AD81">
        <f t="shared" si="4"/>
        <v>145.65461365489671</v>
      </c>
      <c r="AE81">
        <f>'IDT-1'!E81</f>
        <v>0</v>
      </c>
      <c r="AF81" s="26"/>
      <c r="AG81">
        <f t="shared" si="5"/>
        <v>145.65461365489671</v>
      </c>
      <c r="AI81" s="75">
        <f>PXIL!K81</f>
        <v>0</v>
      </c>
      <c r="AJ81" s="75">
        <f>PXIL!Q81</f>
        <v>0</v>
      </c>
      <c r="AK81" s="75">
        <f>RTM_IEX!K81</f>
        <v>9.64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89.711888667674501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1.0726343346666283</v>
      </c>
      <c r="AD82">
        <f t="shared" si="4"/>
        <v>100.72884969313735</v>
      </c>
      <c r="AE82">
        <f>'IDT-1'!E82</f>
        <v>0</v>
      </c>
      <c r="AF82" s="26"/>
      <c r="AG82">
        <f t="shared" si="5"/>
        <v>100.72884969313735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88.227068520888452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1.1404506421529579</v>
      </c>
      <c r="AD83">
        <f t="shared" si="4"/>
        <v>128.45621323886499</v>
      </c>
      <c r="AE83">
        <f>'IDT-1'!E83</f>
        <v>0</v>
      </c>
      <c r="AF83" s="26"/>
      <c r="AG83">
        <f t="shared" si="5"/>
        <v>128.45621323886499</v>
      </c>
      <c r="AI83" s="75">
        <f>PXIL!K83</f>
        <v>0</v>
      </c>
      <c r="AJ83" s="75">
        <f>PXIL!Q83</f>
        <v>0</v>
      </c>
      <c r="AK83" s="75">
        <f>RTM_IEX!K83</f>
        <v>19.28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87.062750740720872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1.1302046456874832</v>
      </c>
      <c r="AD84">
        <f t="shared" si="4"/>
        <v>127.30214145516285</v>
      </c>
      <c r="AE84">
        <f>'IDT-1'!E84</f>
        <v>0</v>
      </c>
      <c r="AF84" s="26"/>
      <c r="AG84">
        <f t="shared" si="5"/>
        <v>127.30214145516285</v>
      </c>
      <c r="AI84" s="75">
        <f>PXIL!K84</f>
        <v>0</v>
      </c>
      <c r="AJ84" s="75">
        <f>PXIL!Q84</f>
        <v>0</v>
      </c>
      <c r="AK84" s="75">
        <f>RTM_IEX!K84</f>
        <v>19.28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1.2814402769471918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84.549134525943472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1.1008850582654379</v>
      </c>
      <c r="AD85">
        <f t="shared" si="4"/>
        <v>123.99968974462523</v>
      </c>
      <c r="AE85">
        <f>'IDT-1'!E85</f>
        <v>0</v>
      </c>
      <c r="AF85" s="26"/>
      <c r="AG85">
        <f t="shared" si="5"/>
        <v>123.99968974462523</v>
      </c>
      <c r="AI85" s="75">
        <f>PXIL!K85</f>
        <v>0</v>
      </c>
      <c r="AJ85" s="75">
        <f>PXIL!Q85</f>
        <v>0</v>
      </c>
      <c r="AK85" s="75">
        <f>RTM_IEX!K85</f>
        <v>19.28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1.2814402769471918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84.196866470943462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1.0977850993814378</v>
      </c>
      <c r="AD86">
        <f t="shared" si="4"/>
        <v>123.65052164850921</v>
      </c>
      <c r="AE86">
        <f>'IDT-1'!E86</f>
        <v>0</v>
      </c>
      <c r="AF86" s="26"/>
      <c r="AG86">
        <f t="shared" si="5"/>
        <v>123.65052164850921</v>
      </c>
      <c r="AI86" s="75">
        <f>PXIL!K86</f>
        <v>0</v>
      </c>
      <c r="AJ86" s="75">
        <f>PXIL!Q86</f>
        <v>0</v>
      </c>
      <c r="AK86" s="75">
        <f>RTM_IEX!K86</f>
        <v>19.28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1.2814402769471918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83.948059084724463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1.1126461448266169</v>
      </c>
      <c r="AD87">
        <f t="shared" si="4"/>
        <v>85.146853216845031</v>
      </c>
      <c r="AE87">
        <f>'IDT-1'!E87</f>
        <v>0</v>
      </c>
      <c r="AF87" s="26"/>
      <c r="AG87">
        <f t="shared" si="5"/>
        <v>85.146853216845031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1.2814402769471918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83.948045841082319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1.0199154778386597</v>
      </c>
      <c r="AD88">
        <f t="shared" si="4"/>
        <v>114.87957064019083</v>
      </c>
      <c r="AE88">
        <f>'IDT-1'!E88</f>
        <v>0</v>
      </c>
      <c r="AF88" s="26"/>
      <c r="AG88">
        <f t="shared" si="5"/>
        <v>114.87957064019083</v>
      </c>
      <c r="AI88" s="75">
        <f>PXIL!K88</f>
        <v>0</v>
      </c>
      <c r="AJ88" s="75">
        <f>PXIL!Q88</f>
        <v>0</v>
      </c>
      <c r="AK88" s="75">
        <f>RTM_IEX!K88</f>
        <v>9.64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83.948045841082319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1.0271152425706638</v>
      </c>
      <c r="AD89">
        <f t="shared" si="4"/>
        <v>115.69052595864113</v>
      </c>
      <c r="AE89">
        <f>'IDT-1'!E89</f>
        <v>0</v>
      </c>
      <c r="AF89" s="26"/>
      <c r="AG89">
        <f t="shared" si="5"/>
        <v>115.69052595864113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83.948045841082319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1.0271152425706638</v>
      </c>
      <c r="AD90">
        <f t="shared" si="4"/>
        <v>115.69052595864113</v>
      </c>
      <c r="AE90">
        <f>'IDT-1'!E90</f>
        <v>0</v>
      </c>
      <c r="AF90" s="26"/>
      <c r="AG90">
        <f t="shared" si="5"/>
        <v>115.69052595864113</v>
      </c>
      <c r="AI90" s="75">
        <f>PXIL!K90</f>
        <v>0</v>
      </c>
      <c r="AJ90" s="75">
        <f>PXIL!Q90</f>
        <v>0</v>
      </c>
      <c r="AK90" s="75">
        <f>RTM_IEX!K90</f>
        <v>9.64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85.37805320087999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0.95486730733688341</v>
      </c>
      <c r="AD91">
        <f t="shared" si="4"/>
        <v>107.55278125367259</v>
      </c>
      <c r="AE91">
        <f>'IDT-1'!E91</f>
        <v>0</v>
      </c>
      <c r="AF91" s="26"/>
      <c r="AG91">
        <f t="shared" si="5"/>
        <v>107.55278125367259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85.378028568794889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1.2212109162403939</v>
      </c>
      <c r="AD92">
        <f t="shared" si="4"/>
        <v>77.286413012683965</v>
      </c>
      <c r="AE92">
        <f>'IDT-1'!E92</f>
        <v>0</v>
      </c>
      <c r="AF92" s="26"/>
      <c r="AG92">
        <f t="shared" si="5"/>
        <v>77.286413012683965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85.378069285215005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0.95486744887903152</v>
      </c>
      <c r="AD93">
        <f t="shared" si="4"/>
        <v>107.55279719646546</v>
      </c>
      <c r="AE93">
        <f>'IDT-1'!E93</f>
        <v>0</v>
      </c>
      <c r="AF93" s="26"/>
      <c r="AG93">
        <f t="shared" si="5"/>
        <v>107.55279719646546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85.338064095231431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0.95451540320717598</v>
      </c>
      <c r="AD94">
        <f t="shared" si="4"/>
        <v>107.51314405215372</v>
      </c>
      <c r="AE94">
        <f>'IDT-1'!E94</f>
        <v>0</v>
      </c>
      <c r="AF94" s="26"/>
      <c r="AG94">
        <f t="shared" si="5"/>
        <v>107.51314405215372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85.368041460480711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0.95477920402136984</v>
      </c>
      <c r="AD95">
        <f t="shared" si="4"/>
        <v>107.54285761658883</v>
      </c>
      <c r="AE95">
        <f>'IDT-1'!E95</f>
        <v>0</v>
      </c>
      <c r="AF95" s="26"/>
      <c r="AG95">
        <f t="shared" si="5"/>
        <v>107.54285761658883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85.368056374398151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1.2211231609297029</v>
      </c>
      <c r="AD96">
        <f t="shared" si="4"/>
        <v>77.276528573597915</v>
      </c>
      <c r="AE96">
        <f>'IDT-1'!E96</f>
        <v>0</v>
      </c>
      <c r="AF96" s="26"/>
      <c r="AG96">
        <f t="shared" si="5"/>
        <v>77.276528573597915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85.378205850235389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1.0472659514275366</v>
      </c>
      <c r="AD97">
        <f t="shared" si="4"/>
        <v>97.871447253752393</v>
      </c>
      <c r="AE97">
        <f>'IDT-1'!E97</f>
        <v>0</v>
      </c>
      <c r="AF97" s="26"/>
      <c r="AG97">
        <f t="shared" si="5"/>
        <v>97.871447253752393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85.378189693989469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1.0472658092525724</v>
      </c>
      <c r="AD98">
        <f t="shared" si="4"/>
        <v>97.871431239681428</v>
      </c>
      <c r="AE98">
        <f>'IDT-1'!E98</f>
        <v>0</v>
      </c>
      <c r="AF98" s="26"/>
      <c r="AG98">
        <f t="shared" si="5"/>
        <v>97.871431239681428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4.9430974632596041E-2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0.44939918760892705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2.0598337771187087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2.8855851873795378E-2</v>
      </c>
      <c r="AD99">
        <f t="shared" si="6"/>
        <v>2.8609980874864367</v>
      </c>
      <c r="AE99">
        <f t="shared" si="6"/>
        <v>0</v>
      </c>
      <c r="AG99">
        <f t="shared" si="6"/>
        <v>2.8609980874864367</v>
      </c>
      <c r="AI99">
        <f t="shared" si="6"/>
        <v>0</v>
      </c>
      <c r="AJ99">
        <f t="shared" si="6"/>
        <v>0</v>
      </c>
      <c r="AK99">
        <f t="shared" si="6"/>
        <v>0.1940049999999999</v>
      </c>
      <c r="AL99">
        <f t="shared" si="6"/>
        <v>-0.19375000000000001</v>
      </c>
      <c r="AM99">
        <f t="shared" si="6"/>
        <v>0</v>
      </c>
      <c r="AN99">
        <f t="shared" si="6"/>
        <v>0</v>
      </c>
      <c r="AO99">
        <f t="shared" si="6"/>
        <v>0.28917499999999985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0.13737003694273414</v>
      </c>
      <c r="AD3">
        <f>SUM(B3:AB3,AI3:AR3)-AC3</f>
        <v>15.472861433822509</v>
      </c>
      <c r="AE3">
        <f>'IDT-1'!D3</f>
        <v>0</v>
      </c>
      <c r="AF3" s="26"/>
      <c r="AG3">
        <f>SUM(AD3:AF3)</f>
        <v>15.472861433822509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0.13737003694273414</v>
      </c>
      <c r="AD4">
        <f t="shared" ref="AD4:AD67" si="1">SUM(B4:AB4,AI4:AR4)-AC4</f>
        <v>15.472861433822509</v>
      </c>
      <c r="AE4">
        <f>'IDT-1'!D4</f>
        <v>0</v>
      </c>
      <c r="AF4" s="26"/>
      <c r="AG4">
        <f t="shared" ref="AG4:AG67" si="2">SUM(AD4:AF4)</f>
        <v>15.472861433822509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0.13138603694273415</v>
      </c>
      <c r="AD5">
        <f t="shared" si="1"/>
        <v>14.798845433822509</v>
      </c>
      <c r="AE5">
        <f>'IDT-1'!D5</f>
        <v>0</v>
      </c>
      <c r="AF5" s="26"/>
      <c r="AG5">
        <f t="shared" si="2"/>
        <v>14.798845433822509</v>
      </c>
      <c r="AI5" s="75">
        <f>PXIL!L5</f>
        <v>0</v>
      </c>
      <c r="AJ5" s="75">
        <f>PXIL!R5</f>
        <v>0</v>
      </c>
      <c r="AK5" s="75">
        <f>RTM_IEX!L5</f>
        <v>3.18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0.12883403694273415</v>
      </c>
      <c r="AD6">
        <f t="shared" si="1"/>
        <v>14.511397433822509</v>
      </c>
      <c r="AE6">
        <f>'IDT-1'!D6</f>
        <v>0</v>
      </c>
      <c r="AF6" s="26"/>
      <c r="AG6">
        <f t="shared" si="2"/>
        <v>14.511397433822509</v>
      </c>
      <c r="AI6" s="75">
        <f>PXIL!L6</f>
        <v>0</v>
      </c>
      <c r="AJ6" s="75">
        <f>PXIL!R6</f>
        <v>0</v>
      </c>
      <c r="AK6" s="75">
        <f>RTM_IEX!L6</f>
        <v>2.89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0.16280203694273415</v>
      </c>
      <c r="AD7">
        <f t="shared" si="1"/>
        <v>18.337429433822511</v>
      </c>
      <c r="AE7">
        <f>'IDT-1'!D7</f>
        <v>0</v>
      </c>
      <c r="AF7" s="26"/>
      <c r="AG7">
        <f t="shared" si="2"/>
        <v>18.337429433822511</v>
      </c>
      <c r="AI7" s="75">
        <f>PXIL!L7</f>
        <v>0</v>
      </c>
      <c r="AJ7" s="75">
        <f>PXIL!R7</f>
        <v>0</v>
      </c>
      <c r="AK7" s="75">
        <f>RTM_IEX!L7</f>
        <v>6.75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0.11273003694273415</v>
      </c>
      <c r="AD8">
        <f t="shared" si="1"/>
        <v>12.697501433822509</v>
      </c>
      <c r="AE8">
        <f>'IDT-1'!D8</f>
        <v>0</v>
      </c>
      <c r="AF8" s="26"/>
      <c r="AG8">
        <f t="shared" si="2"/>
        <v>12.697501433822509</v>
      </c>
      <c r="AI8" s="75">
        <f>PXIL!L8</f>
        <v>0</v>
      </c>
      <c r="AJ8" s="75">
        <f>PXIL!R8</f>
        <v>0</v>
      </c>
      <c r="AK8" s="75">
        <f>RTM_IEX!L8</f>
        <v>1.06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0.12461003694273415</v>
      </c>
      <c r="AD9">
        <f t="shared" si="1"/>
        <v>14.035621433822509</v>
      </c>
      <c r="AE9">
        <f>'IDT-1'!D9</f>
        <v>0</v>
      </c>
      <c r="AF9" s="26"/>
      <c r="AG9">
        <f t="shared" si="2"/>
        <v>14.035621433822509</v>
      </c>
      <c r="AI9" s="75">
        <f>PXIL!L9</f>
        <v>0</v>
      </c>
      <c r="AJ9" s="75">
        <f>PXIL!R9</f>
        <v>0</v>
      </c>
      <c r="AK9" s="75">
        <f>RTM_IEX!L9</f>
        <v>2.41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0.12461003694273415</v>
      </c>
      <c r="AD10">
        <f t="shared" si="1"/>
        <v>14.035621433822509</v>
      </c>
      <c r="AE10">
        <f>'IDT-1'!D10</f>
        <v>0</v>
      </c>
      <c r="AF10" s="26"/>
      <c r="AG10">
        <f t="shared" si="2"/>
        <v>14.035621433822509</v>
      </c>
      <c r="AI10" s="75">
        <f>PXIL!L10</f>
        <v>0</v>
      </c>
      <c r="AJ10" s="75">
        <f>PXIL!R10</f>
        <v>0</v>
      </c>
      <c r="AK10" s="75">
        <f>RTM_IEX!L10</f>
        <v>2.41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0.12461003694273415</v>
      </c>
      <c r="AD11">
        <f t="shared" si="1"/>
        <v>14.035621433822509</v>
      </c>
      <c r="AE11">
        <f>'IDT-1'!D11</f>
        <v>0</v>
      </c>
      <c r="AF11" s="26"/>
      <c r="AG11">
        <f t="shared" si="2"/>
        <v>14.035621433822509</v>
      </c>
      <c r="AI11" s="75">
        <f>PXIL!L11</f>
        <v>0</v>
      </c>
      <c r="AJ11" s="75">
        <f>PXIL!R11</f>
        <v>0</v>
      </c>
      <c r="AK11" s="75">
        <f>RTM_IEX!L11</f>
        <v>2.41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0.12883403694273415</v>
      </c>
      <c r="AD12">
        <f t="shared" si="1"/>
        <v>14.511397433822509</v>
      </c>
      <c r="AE12">
        <f>'IDT-1'!D12</f>
        <v>0</v>
      </c>
      <c r="AF12" s="26"/>
      <c r="AG12">
        <f t="shared" si="2"/>
        <v>14.511397433822509</v>
      </c>
      <c r="AI12" s="75">
        <f>PXIL!L12</f>
        <v>0</v>
      </c>
      <c r="AJ12" s="75">
        <f>PXIL!R12</f>
        <v>0</v>
      </c>
      <c r="AK12" s="75">
        <f>RTM_IEX!L12</f>
        <v>2.89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0.15769803694273415</v>
      </c>
      <c r="AD13">
        <f t="shared" si="1"/>
        <v>17.762533433822512</v>
      </c>
      <c r="AE13">
        <f>'IDT-1'!D13</f>
        <v>0</v>
      </c>
      <c r="AF13" s="26"/>
      <c r="AG13">
        <f t="shared" si="2"/>
        <v>17.762533433822512</v>
      </c>
      <c r="AI13" s="75">
        <f>PXIL!L13</f>
        <v>0</v>
      </c>
      <c r="AJ13" s="75">
        <f>PXIL!R13</f>
        <v>0</v>
      </c>
      <c r="AK13" s="75">
        <f>RTM_IEX!L13</f>
        <v>6.17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0.11185003694273414</v>
      </c>
      <c r="AD14">
        <f t="shared" si="1"/>
        <v>12.59838143382251</v>
      </c>
      <c r="AE14">
        <f>'IDT-1'!D14</f>
        <v>0</v>
      </c>
      <c r="AF14" s="26"/>
      <c r="AG14">
        <f t="shared" si="2"/>
        <v>12.59838143382251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0.13393803694273415</v>
      </c>
      <c r="AD15">
        <f t="shared" si="1"/>
        <v>15.08629343382251</v>
      </c>
      <c r="AE15">
        <f>'IDT-1'!D15</f>
        <v>0</v>
      </c>
      <c r="AF15" s="26"/>
      <c r="AG15">
        <f t="shared" si="2"/>
        <v>15.08629343382251</v>
      </c>
      <c r="AI15" s="75">
        <f>PXIL!L15</f>
        <v>0</v>
      </c>
      <c r="AJ15" s="75">
        <f>PXIL!R15</f>
        <v>0</v>
      </c>
      <c r="AK15" s="75">
        <f>RTM_IEX!L15</f>
        <v>3.47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0.13481803694273414</v>
      </c>
      <c r="AD16">
        <f t="shared" si="1"/>
        <v>15.185413433822509</v>
      </c>
      <c r="AE16">
        <f>'IDT-1'!D16</f>
        <v>0</v>
      </c>
      <c r="AF16" s="26"/>
      <c r="AG16">
        <f t="shared" si="2"/>
        <v>15.185413433822509</v>
      </c>
      <c r="AI16" s="75">
        <f>PXIL!L16</f>
        <v>0</v>
      </c>
      <c r="AJ16" s="75">
        <f>PXIL!R16</f>
        <v>0</v>
      </c>
      <c r="AK16" s="75">
        <f>RTM_IEX!L16</f>
        <v>3.57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0.13737003694273414</v>
      </c>
      <c r="AD17">
        <f t="shared" si="1"/>
        <v>15.472861433822509</v>
      </c>
      <c r="AE17">
        <f>'IDT-1'!D17</f>
        <v>0</v>
      </c>
      <c r="AF17" s="26"/>
      <c r="AG17">
        <f t="shared" si="2"/>
        <v>15.472861433822509</v>
      </c>
      <c r="AI17" s="75">
        <f>PXIL!L17</f>
        <v>0</v>
      </c>
      <c r="AJ17" s="75">
        <f>PXIL!R17</f>
        <v>0</v>
      </c>
      <c r="AK17" s="75">
        <f>RTM_IEX!L17</f>
        <v>3.86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0.13737003694273414</v>
      </c>
      <c r="AD18">
        <f t="shared" si="1"/>
        <v>15.472861433822509</v>
      </c>
      <c r="AE18">
        <f>'IDT-1'!D18</f>
        <v>0</v>
      </c>
      <c r="AF18" s="26"/>
      <c r="AG18">
        <f t="shared" si="2"/>
        <v>15.472861433822509</v>
      </c>
      <c r="AI18" s="75">
        <f>PXIL!L18</f>
        <v>0</v>
      </c>
      <c r="AJ18" s="75">
        <f>PXIL!R18</f>
        <v>0</v>
      </c>
      <c r="AK18" s="75">
        <f>RTM_IEX!L18</f>
        <v>3.86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0.17125003694273416</v>
      </c>
      <c r="AD19">
        <f t="shared" si="1"/>
        <v>19.28898143382251</v>
      </c>
      <c r="AE19">
        <f>'IDT-1'!D19</f>
        <v>0</v>
      </c>
      <c r="AF19" s="26"/>
      <c r="AG19">
        <f t="shared" si="2"/>
        <v>19.28898143382251</v>
      </c>
      <c r="AI19" s="75">
        <f>PXIL!L19</f>
        <v>0</v>
      </c>
      <c r="AJ19" s="75">
        <f>PXIL!R19</f>
        <v>0</v>
      </c>
      <c r="AK19" s="75">
        <f>RTM_IEX!L19</f>
        <v>7.71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0.11783403694273414</v>
      </c>
      <c r="AD20">
        <f t="shared" si="1"/>
        <v>13.27239743382251</v>
      </c>
      <c r="AE20">
        <f>'IDT-1'!D20</f>
        <v>0</v>
      </c>
      <c r="AF20" s="26"/>
      <c r="AG20">
        <f t="shared" si="2"/>
        <v>13.27239743382251</v>
      </c>
      <c r="AI20" s="75">
        <f>PXIL!L20</f>
        <v>0</v>
      </c>
      <c r="AJ20" s="75">
        <f>PXIL!R20</f>
        <v>0</v>
      </c>
      <c r="AK20" s="75">
        <f>RTM_IEX!L20</f>
        <v>1.64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0.14326603694273415</v>
      </c>
      <c r="AD21">
        <f t="shared" si="1"/>
        <v>16.13696543382251</v>
      </c>
      <c r="AE21">
        <f>'IDT-1'!D21</f>
        <v>0</v>
      </c>
      <c r="AF21" s="26"/>
      <c r="AG21">
        <f t="shared" si="2"/>
        <v>16.13696543382251</v>
      </c>
      <c r="AI21" s="75">
        <f>PXIL!L21</f>
        <v>0</v>
      </c>
      <c r="AJ21" s="75">
        <f>PXIL!R21</f>
        <v>0</v>
      </c>
      <c r="AK21" s="75">
        <f>RTM_IEX!L21</f>
        <v>4.53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0.15171403694273417</v>
      </c>
      <c r="AD22">
        <f t="shared" si="1"/>
        <v>17.08851743382251</v>
      </c>
      <c r="AE22">
        <f>'IDT-1'!D22</f>
        <v>0</v>
      </c>
      <c r="AF22" s="26"/>
      <c r="AG22">
        <f t="shared" si="2"/>
        <v>17.08851743382251</v>
      </c>
      <c r="AI22" s="75">
        <f>PXIL!L22</f>
        <v>0</v>
      </c>
      <c r="AJ22" s="75">
        <f>PXIL!R22</f>
        <v>0</v>
      </c>
      <c r="AK22" s="75">
        <f>RTM_IEX!L22</f>
        <v>5.49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0.17978603694273415</v>
      </c>
      <c r="AD23">
        <f t="shared" si="1"/>
        <v>20.25044543382251</v>
      </c>
      <c r="AE23">
        <f>'IDT-1'!D23</f>
        <v>0</v>
      </c>
      <c r="AF23" s="26"/>
      <c r="AG23">
        <f t="shared" si="2"/>
        <v>20.25044543382251</v>
      </c>
      <c r="AI23" s="75">
        <f>PXIL!L23</f>
        <v>0</v>
      </c>
      <c r="AJ23" s="75">
        <f>PXIL!R23</f>
        <v>0</v>
      </c>
      <c r="AK23" s="75">
        <f>RTM_IEX!L23</f>
        <v>1.93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0.17978603694273415</v>
      </c>
      <c r="AD24">
        <f t="shared" si="1"/>
        <v>20.25044543382251</v>
      </c>
      <c r="AE24">
        <f>'IDT-1'!D24</f>
        <v>0</v>
      </c>
      <c r="AF24" s="26"/>
      <c r="AG24">
        <f t="shared" si="2"/>
        <v>20.25044543382251</v>
      </c>
      <c r="AI24" s="75">
        <f>PXIL!L24</f>
        <v>0</v>
      </c>
      <c r="AJ24" s="75">
        <f>PXIL!R24</f>
        <v>0</v>
      </c>
      <c r="AK24" s="75">
        <f>RTM_IEX!L24</f>
        <v>1.93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0.27561600000000003</v>
      </c>
      <c r="AD25">
        <f t="shared" si="1"/>
        <v>31.044384000000001</v>
      </c>
      <c r="AE25">
        <f>'IDT-1'!D25</f>
        <v>0</v>
      </c>
      <c r="AF25" s="26"/>
      <c r="AG25">
        <f t="shared" si="2"/>
        <v>31.044384000000001</v>
      </c>
      <c r="AI25" s="75">
        <f>PXIL!L25</f>
        <v>0</v>
      </c>
      <c r="AJ25" s="75">
        <f>PXIL!R25</f>
        <v>0</v>
      </c>
      <c r="AK25" s="75">
        <f>RTM_IEX!L25</f>
        <v>12.82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0.21964800000000001</v>
      </c>
      <c r="AD26">
        <f t="shared" si="1"/>
        <v>24.740352000000001</v>
      </c>
      <c r="AE26">
        <f>'IDT-1'!D26</f>
        <v>0</v>
      </c>
      <c r="AF26" s="26"/>
      <c r="AG26">
        <f t="shared" si="2"/>
        <v>24.740352000000001</v>
      </c>
      <c r="AI26" s="75">
        <f>PXIL!L26</f>
        <v>0</v>
      </c>
      <c r="AJ26" s="75">
        <f>PXIL!R26</f>
        <v>0</v>
      </c>
      <c r="AK26" s="75">
        <f>RTM_IEX!L26</f>
        <v>6.46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4.9997894470880526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0.25695814713437487</v>
      </c>
      <c r="AD27">
        <f t="shared" si="1"/>
        <v>28.942831299953678</v>
      </c>
      <c r="AE27">
        <f>'IDT-1'!D27</f>
        <v>0</v>
      </c>
      <c r="AF27" s="26"/>
      <c r="AG27">
        <f t="shared" si="2"/>
        <v>28.942831299953678</v>
      </c>
      <c r="AI27" s="75">
        <f>PXIL!L27</f>
        <v>0</v>
      </c>
      <c r="AJ27" s="75">
        <f>PXIL!R27</f>
        <v>0</v>
      </c>
      <c r="AK27" s="75">
        <f>RTM_IEX!L27</f>
        <v>10.7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4.9997894470880526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0.27561414713437488</v>
      </c>
      <c r="AD28">
        <f t="shared" si="1"/>
        <v>31.044175299953679</v>
      </c>
      <c r="AE28">
        <f>'IDT-1'!D28</f>
        <v>0</v>
      </c>
      <c r="AF28" s="26"/>
      <c r="AG28">
        <f t="shared" si="2"/>
        <v>31.044175299953679</v>
      </c>
      <c r="AI28" s="75">
        <f>PXIL!L28</f>
        <v>0</v>
      </c>
      <c r="AJ28" s="75">
        <f>PXIL!R28</f>
        <v>0</v>
      </c>
      <c r="AK28" s="75">
        <f>RTM_IEX!L28</f>
        <v>12.82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4.9997894470880526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0.16279814713437488</v>
      </c>
      <c r="AD29">
        <f t="shared" si="1"/>
        <v>18.336991299953677</v>
      </c>
      <c r="AE29">
        <f>'IDT-1'!D29</f>
        <v>0</v>
      </c>
      <c r="AF29" s="26"/>
      <c r="AG29">
        <f t="shared" si="2"/>
        <v>18.336991299953677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5.1050659030614405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</v>
      </c>
      <c r="AB30" s="117">
        <f>-STOA!R30</f>
        <v>0</v>
      </c>
      <c r="AC30">
        <f t="shared" si="0"/>
        <v>0.16548457994694069</v>
      </c>
      <c r="AD30">
        <f t="shared" si="1"/>
        <v>18.639581323114498</v>
      </c>
      <c r="AE30">
        <f>'IDT-1'!D30</f>
        <v>0</v>
      </c>
      <c r="AF30" s="26"/>
      <c r="AG30">
        <f t="shared" si="2"/>
        <v>18.639581323114498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4.9997937889223412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13.99</v>
      </c>
      <c r="AB31" s="117">
        <f>-STOA!R31</f>
        <v>0</v>
      </c>
      <c r="AC31">
        <f t="shared" si="0"/>
        <v>0.35375818534251663</v>
      </c>
      <c r="AD31">
        <f t="shared" si="1"/>
        <v>39.846035603579828</v>
      </c>
      <c r="AE31">
        <f>'IDT-1'!D31</f>
        <v>0</v>
      </c>
      <c r="AF31" s="26"/>
      <c r="AG31">
        <f t="shared" si="2"/>
        <v>39.846035603579828</v>
      </c>
      <c r="AI31" s="75">
        <f>PXIL!L31</f>
        <v>0</v>
      </c>
      <c r="AJ31" s="75">
        <f>PXIL!R31</f>
        <v>0</v>
      </c>
      <c r="AK31" s="75">
        <f>RTM_IEX!L31</f>
        <v>21.21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4.9997937889223412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0.17054218534251661</v>
      </c>
      <c r="AD32">
        <f t="shared" si="1"/>
        <v>19.209251603579826</v>
      </c>
      <c r="AE32">
        <f>'IDT-1'!D32</f>
        <v>0</v>
      </c>
      <c r="AF32" s="26"/>
      <c r="AG32">
        <f t="shared" si="2"/>
        <v>19.209251603579826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4.9997937889223412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14.97</v>
      </c>
      <c r="AB33" s="117">
        <f>-STOA!R33</f>
        <v>0</v>
      </c>
      <c r="AC33">
        <f t="shared" si="0"/>
        <v>0.17573418534251661</v>
      </c>
      <c r="AD33">
        <f t="shared" si="1"/>
        <v>19.794059603579825</v>
      </c>
      <c r="AE33">
        <f>'IDT-1'!D33</f>
        <v>0</v>
      </c>
      <c r="AF33" s="26"/>
      <c r="AG33">
        <f t="shared" si="2"/>
        <v>19.794059603579825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4.9997937889223412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15.46</v>
      </c>
      <c r="AB34" s="117">
        <f>-STOA!R34</f>
        <v>0</v>
      </c>
      <c r="AC34">
        <f t="shared" si="0"/>
        <v>0.1800461853425166</v>
      </c>
      <c r="AD34">
        <f t="shared" si="1"/>
        <v>20.279747603579825</v>
      </c>
      <c r="AE34">
        <f>'IDT-1'!D34</f>
        <v>0</v>
      </c>
      <c r="AF34" s="26"/>
      <c r="AG34">
        <f t="shared" si="2"/>
        <v>20.279747603579825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4.9997937889223412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15.95</v>
      </c>
      <c r="AB35" s="117">
        <f>-STOA!R35</f>
        <v>0</v>
      </c>
      <c r="AC35">
        <f t="shared" si="0"/>
        <v>0.18435818534251663</v>
      </c>
      <c r="AD35">
        <f t="shared" si="1"/>
        <v>20.765435603579824</v>
      </c>
      <c r="AE35">
        <f>'IDT-1'!D35</f>
        <v>0</v>
      </c>
      <c r="AF35" s="26"/>
      <c r="AG35">
        <f t="shared" si="2"/>
        <v>20.765435603579824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4.9997937889223412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16.43</v>
      </c>
      <c r="AB36" s="117">
        <f>-STOA!R36</f>
        <v>0</v>
      </c>
      <c r="AC36">
        <f t="shared" si="0"/>
        <v>0.18858218534251658</v>
      </c>
      <c r="AD36">
        <f t="shared" si="1"/>
        <v>21.241211603579824</v>
      </c>
      <c r="AE36">
        <f>'IDT-1'!D36</f>
        <v>0</v>
      </c>
      <c r="AF36" s="26"/>
      <c r="AG36">
        <f t="shared" si="2"/>
        <v>21.241211603579824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4.9999175155689368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16.920000000000002</v>
      </c>
      <c r="AB37" s="117">
        <f>-STOA!R37</f>
        <v>0</v>
      </c>
      <c r="AC37">
        <f t="shared" si="0"/>
        <v>0.32947127413700672</v>
      </c>
      <c r="AD37">
        <f t="shared" si="1"/>
        <v>37.11044624143193</v>
      </c>
      <c r="AE37">
        <f>'IDT-1'!D37</f>
        <v>0</v>
      </c>
      <c r="AF37" s="26"/>
      <c r="AG37">
        <f t="shared" si="2"/>
        <v>37.11044624143193</v>
      </c>
      <c r="AI37" s="75">
        <f>PXIL!L37</f>
        <v>0</v>
      </c>
      <c r="AJ37" s="75">
        <f>PXIL!R37</f>
        <v>0</v>
      </c>
      <c r="AK37" s="75">
        <f>RTM_IEX!L37</f>
        <v>15.52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4.9999175155689368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17.509999999999998</v>
      </c>
      <c r="AB38" s="117">
        <f>-STOA!R38</f>
        <v>0</v>
      </c>
      <c r="AC38">
        <f t="shared" si="0"/>
        <v>0.19808727413700666</v>
      </c>
      <c r="AD38">
        <f t="shared" si="1"/>
        <v>22.311830241431931</v>
      </c>
      <c r="AE38">
        <f>'IDT-1'!D38</f>
        <v>0</v>
      </c>
      <c r="AF38" s="26"/>
      <c r="AG38">
        <f t="shared" si="2"/>
        <v>22.311830241431931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4.9999175155689368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</v>
      </c>
      <c r="AB39" s="117">
        <f>-STOA!R39</f>
        <v>0</v>
      </c>
      <c r="AC39">
        <f t="shared" si="0"/>
        <v>0.20239927413700667</v>
      </c>
      <c r="AD39">
        <f t="shared" si="1"/>
        <v>22.797518241431931</v>
      </c>
      <c r="AE39">
        <f>'IDT-1'!D39</f>
        <v>0</v>
      </c>
      <c r="AF39" s="26"/>
      <c r="AG39">
        <f t="shared" si="2"/>
        <v>22.797518241431931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4.9999175155689368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18.59</v>
      </c>
      <c r="AB40" s="117">
        <f>-STOA!R40</f>
        <v>0</v>
      </c>
      <c r="AC40">
        <f t="shared" si="0"/>
        <v>0.20759127413700665</v>
      </c>
      <c r="AD40">
        <f t="shared" si="1"/>
        <v>23.38232624143193</v>
      </c>
      <c r="AE40">
        <f>'IDT-1'!D40</f>
        <v>0</v>
      </c>
      <c r="AF40" s="26"/>
      <c r="AG40">
        <f t="shared" si="2"/>
        <v>23.38232624143193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4.9999175155689368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19.079999999999998</v>
      </c>
      <c r="AB41" s="117">
        <f>-STOA!R41</f>
        <v>0</v>
      </c>
      <c r="AC41">
        <f t="shared" si="0"/>
        <v>0.21190327413700666</v>
      </c>
      <c r="AD41">
        <f t="shared" si="1"/>
        <v>23.868014241431929</v>
      </c>
      <c r="AE41">
        <f>'IDT-1'!D41</f>
        <v>0</v>
      </c>
      <c r="AF41" s="26"/>
      <c r="AG41">
        <f t="shared" si="2"/>
        <v>23.868014241431929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4.9999175155689368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19.47</v>
      </c>
      <c r="AB42" s="117">
        <f>-STOA!R42</f>
        <v>0</v>
      </c>
      <c r="AC42">
        <f t="shared" si="0"/>
        <v>0.21533527413700665</v>
      </c>
      <c r="AD42">
        <f t="shared" si="1"/>
        <v>24.25458224143193</v>
      </c>
      <c r="AE42">
        <f>'IDT-1'!D42</f>
        <v>0</v>
      </c>
      <c r="AF42" s="26"/>
      <c r="AG42">
        <f t="shared" si="2"/>
        <v>24.25458224143193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13.97</v>
      </c>
      <c r="AB43" s="117">
        <f>-STOA!R43</f>
        <v>0</v>
      </c>
      <c r="AC43">
        <f t="shared" si="0"/>
        <v>0.296736</v>
      </c>
      <c r="AD43">
        <f t="shared" si="1"/>
        <v>33.423263999999996</v>
      </c>
      <c r="AE43">
        <f>'IDT-1'!D43</f>
        <v>0</v>
      </c>
      <c r="AF43" s="26"/>
      <c r="AG43">
        <f t="shared" si="2"/>
        <v>33.423263999999996</v>
      </c>
      <c r="AI43" s="75">
        <f>PXIL!L43</f>
        <v>0</v>
      </c>
      <c r="AJ43" s="75">
        <f>PXIL!R43</f>
        <v>0</v>
      </c>
      <c r="AK43" s="75">
        <f>RTM_IEX!L43</f>
        <v>14.75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14.260000000000002</v>
      </c>
      <c r="AB44" s="117">
        <f>-STOA!R44</f>
        <v>0</v>
      </c>
      <c r="AC44">
        <f t="shared" si="0"/>
        <v>0.16948800000000003</v>
      </c>
      <c r="AD44">
        <f t="shared" si="1"/>
        <v>19.090512</v>
      </c>
      <c r="AE44">
        <f>'IDT-1'!D44</f>
        <v>0</v>
      </c>
      <c r="AF44" s="26"/>
      <c r="AG44">
        <f t="shared" si="2"/>
        <v>19.090512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14.56</v>
      </c>
      <c r="AB45" s="117">
        <f>-STOA!R45</f>
        <v>0</v>
      </c>
      <c r="AC45">
        <f t="shared" si="0"/>
        <v>0.17212800000000003</v>
      </c>
      <c r="AD45">
        <f t="shared" si="1"/>
        <v>19.387872000000002</v>
      </c>
      <c r="AE45">
        <f>'IDT-1'!D45</f>
        <v>0</v>
      </c>
      <c r="AF45" s="26"/>
      <c r="AG45">
        <f t="shared" si="2"/>
        <v>19.387872000000002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14.75</v>
      </c>
      <c r="AB46" s="117">
        <f>-STOA!R46</f>
        <v>0</v>
      </c>
      <c r="AC46">
        <f t="shared" si="0"/>
        <v>0.17380000000000001</v>
      </c>
      <c r="AD46">
        <f t="shared" si="1"/>
        <v>19.5762</v>
      </c>
      <c r="AE46">
        <f>'IDT-1'!D46</f>
        <v>0</v>
      </c>
      <c r="AF46" s="26"/>
      <c r="AG46">
        <f t="shared" si="2"/>
        <v>19.5762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14.950000000000001</v>
      </c>
      <c r="AB47" s="117">
        <f>-STOA!R47</f>
        <v>0</v>
      </c>
      <c r="AC47">
        <f t="shared" si="0"/>
        <v>0.23496000000000006</v>
      </c>
      <c r="AD47">
        <f t="shared" si="1"/>
        <v>26.465040000000002</v>
      </c>
      <c r="AE47">
        <f>'IDT-1'!D47</f>
        <v>0</v>
      </c>
      <c r="AF47" s="26"/>
      <c r="AG47">
        <f t="shared" si="2"/>
        <v>26.465040000000002</v>
      </c>
      <c r="AI47" s="75">
        <f>PXIL!L47</f>
        <v>0</v>
      </c>
      <c r="AJ47" s="75">
        <f>PXIL!R47</f>
        <v>0</v>
      </c>
      <c r="AK47" s="75">
        <f>RTM_IEX!L47</f>
        <v>6.75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15.05</v>
      </c>
      <c r="AB48" s="117">
        <f>-STOA!R48</f>
        <v>0</v>
      </c>
      <c r="AC48">
        <f t="shared" si="0"/>
        <v>0.23584000000000002</v>
      </c>
      <c r="AD48">
        <f t="shared" si="1"/>
        <v>26.564160000000001</v>
      </c>
      <c r="AE48">
        <f>'IDT-1'!D48</f>
        <v>0</v>
      </c>
      <c r="AF48" s="26"/>
      <c r="AG48">
        <f t="shared" si="2"/>
        <v>26.564160000000001</v>
      </c>
      <c r="AI48" s="75">
        <f>PXIL!L48</f>
        <v>0</v>
      </c>
      <c r="AJ48" s="75">
        <f>PXIL!R48</f>
        <v>0</v>
      </c>
      <c r="AK48" s="75">
        <f>RTM_IEX!L48</f>
        <v>6.75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15.14</v>
      </c>
      <c r="AB49" s="117">
        <f>-STOA!R49</f>
        <v>0</v>
      </c>
      <c r="AC49">
        <f t="shared" si="0"/>
        <v>0.27227200000000007</v>
      </c>
      <c r="AD49">
        <f t="shared" si="1"/>
        <v>30.667728</v>
      </c>
      <c r="AE49">
        <f>'IDT-1'!D49</f>
        <v>0</v>
      </c>
      <c r="AF49" s="26"/>
      <c r="AG49">
        <f t="shared" si="2"/>
        <v>30.667728</v>
      </c>
      <c r="AI49" s="75">
        <f>PXIL!L49</f>
        <v>0</v>
      </c>
      <c r="AJ49" s="75">
        <f>PXIL!R49</f>
        <v>0</v>
      </c>
      <c r="AK49" s="75">
        <f>RTM_IEX!L49</f>
        <v>10.8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15.14</v>
      </c>
      <c r="AB50" s="117">
        <f>-STOA!R50</f>
        <v>0</v>
      </c>
      <c r="AC50">
        <f t="shared" si="0"/>
        <v>0.20266400000000004</v>
      </c>
      <c r="AD50">
        <f t="shared" si="1"/>
        <v>22.827336000000003</v>
      </c>
      <c r="AE50">
        <f>'IDT-1'!D50</f>
        <v>0</v>
      </c>
      <c r="AF50" s="26"/>
      <c r="AG50">
        <f t="shared" si="2"/>
        <v>22.827336000000003</v>
      </c>
      <c r="AI50" s="75">
        <f>PXIL!L50</f>
        <v>0</v>
      </c>
      <c r="AJ50" s="75">
        <f>PXIL!R50</f>
        <v>0</v>
      </c>
      <c r="AK50" s="75">
        <f>RTM_IEX!L50</f>
        <v>2.89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15.240000000000002</v>
      </c>
      <c r="AB51" s="117">
        <f>-STOA!R51</f>
        <v>0</v>
      </c>
      <c r="AC51">
        <f t="shared" si="0"/>
        <v>0.21208000000000002</v>
      </c>
      <c r="AD51">
        <f t="shared" si="1"/>
        <v>23.887920000000001</v>
      </c>
      <c r="AE51">
        <f>'IDT-1'!D51</f>
        <v>0</v>
      </c>
      <c r="AF51" s="26"/>
      <c r="AG51">
        <f t="shared" si="2"/>
        <v>23.887920000000001</v>
      </c>
      <c r="AI51" s="75">
        <f>PXIL!L51</f>
        <v>0</v>
      </c>
      <c r="AJ51" s="75">
        <f>PXIL!R51</f>
        <v>0</v>
      </c>
      <c r="AK51" s="75">
        <f>RTM_IEX!L51</f>
        <v>3.86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15.14</v>
      </c>
      <c r="AB52" s="117">
        <f>-STOA!R52</f>
        <v>0</v>
      </c>
      <c r="AC52">
        <f t="shared" si="0"/>
        <v>0.21120000000000003</v>
      </c>
      <c r="AD52">
        <f t="shared" si="1"/>
        <v>23.788799999999998</v>
      </c>
      <c r="AE52">
        <f>'IDT-1'!D52</f>
        <v>0</v>
      </c>
      <c r="AF52" s="26"/>
      <c r="AG52">
        <f t="shared" si="2"/>
        <v>23.788799999999998</v>
      </c>
      <c r="AI52" s="75">
        <f>PXIL!L52</f>
        <v>0</v>
      </c>
      <c r="AJ52" s="75">
        <f>PXIL!R52</f>
        <v>0</v>
      </c>
      <c r="AK52" s="75">
        <f>RTM_IEX!L52</f>
        <v>3.86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15.05</v>
      </c>
      <c r="AB53" s="117">
        <f>-STOA!R53</f>
        <v>0</v>
      </c>
      <c r="AC53">
        <f t="shared" si="0"/>
        <v>0.17644000000000001</v>
      </c>
      <c r="AD53">
        <f t="shared" si="1"/>
        <v>19.873560000000001</v>
      </c>
      <c r="AE53">
        <f>'IDT-1'!D53</f>
        <v>0</v>
      </c>
      <c r="AF53" s="26"/>
      <c r="AG53">
        <f t="shared" si="2"/>
        <v>19.873560000000001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14.950000000000001</v>
      </c>
      <c r="AB54" s="117">
        <f>-STOA!R54</f>
        <v>0</v>
      </c>
      <c r="AC54">
        <f t="shared" si="0"/>
        <v>0.19254400000000005</v>
      </c>
      <c r="AD54">
        <f t="shared" si="1"/>
        <v>21.687456000000001</v>
      </c>
      <c r="AE54">
        <f>'IDT-1'!D54</f>
        <v>0</v>
      </c>
      <c r="AF54" s="26"/>
      <c r="AG54">
        <f t="shared" si="2"/>
        <v>21.687456000000001</v>
      </c>
      <c r="AI54" s="75">
        <f>PXIL!L54</f>
        <v>0</v>
      </c>
      <c r="AJ54" s="75">
        <f>PXIL!R54</f>
        <v>0</v>
      </c>
      <c r="AK54" s="75">
        <f>RTM_IEX!L54</f>
        <v>1.93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14.850000000000001</v>
      </c>
      <c r="AB55" s="117">
        <f>-STOA!R55</f>
        <v>0</v>
      </c>
      <c r="AC55">
        <f t="shared" si="0"/>
        <v>0.23232000000000003</v>
      </c>
      <c r="AD55">
        <f t="shared" si="1"/>
        <v>26.167680000000001</v>
      </c>
      <c r="AE55">
        <f>'IDT-1'!D55</f>
        <v>0</v>
      </c>
      <c r="AF55" s="26"/>
      <c r="AG55">
        <f t="shared" si="2"/>
        <v>26.167680000000001</v>
      </c>
      <c r="AI55" s="75">
        <f>PXIL!L55</f>
        <v>0</v>
      </c>
      <c r="AJ55" s="75">
        <f>PXIL!R55</f>
        <v>0</v>
      </c>
      <c r="AK55" s="75">
        <f>RTM_IEX!L55</f>
        <v>6.55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14.66</v>
      </c>
      <c r="AB56" s="117">
        <f>-STOA!R56</f>
        <v>0</v>
      </c>
      <c r="AC56">
        <f t="shared" si="0"/>
        <v>0.17300800000000002</v>
      </c>
      <c r="AD56">
        <f t="shared" si="1"/>
        <v>19.486992000000001</v>
      </c>
      <c r="AE56">
        <f>'IDT-1'!D56</f>
        <v>0</v>
      </c>
      <c r="AF56" s="26"/>
      <c r="AG56">
        <f t="shared" si="2"/>
        <v>19.486992000000001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14.46</v>
      </c>
      <c r="AB57" s="117">
        <f>-STOA!R57</f>
        <v>0</v>
      </c>
      <c r="AC57">
        <f t="shared" si="0"/>
        <v>0.17969600000000002</v>
      </c>
      <c r="AD57">
        <f t="shared" si="1"/>
        <v>20.240304000000002</v>
      </c>
      <c r="AE57">
        <f>'IDT-1'!D57</f>
        <v>0</v>
      </c>
      <c r="AF57" s="26"/>
      <c r="AG57">
        <f t="shared" si="2"/>
        <v>20.240304000000002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14.170000000000002</v>
      </c>
      <c r="AB58" s="117">
        <f>-STOA!R58</f>
        <v>0</v>
      </c>
      <c r="AC58">
        <f t="shared" si="0"/>
        <v>0.17714400000000002</v>
      </c>
      <c r="AD58">
        <f t="shared" si="1"/>
        <v>19.952856000000004</v>
      </c>
      <c r="AE58">
        <f>'IDT-1'!D58</f>
        <v>0</v>
      </c>
      <c r="AF58" s="26"/>
      <c r="AG58">
        <f t="shared" si="2"/>
        <v>19.952856000000004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13.77</v>
      </c>
      <c r="AB59" s="117">
        <f>-STOA!R59</f>
        <v>0</v>
      </c>
      <c r="AC59">
        <f t="shared" si="0"/>
        <v>0.17362400000000003</v>
      </c>
      <c r="AD59">
        <f t="shared" si="1"/>
        <v>19.556376</v>
      </c>
      <c r="AE59">
        <f>'IDT-1'!D59</f>
        <v>0</v>
      </c>
      <c r="AF59" s="26"/>
      <c r="AG59">
        <f t="shared" si="2"/>
        <v>19.556376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13.38</v>
      </c>
      <c r="AB60" s="117">
        <f>-STOA!R60</f>
        <v>0</v>
      </c>
      <c r="AC60">
        <f t="shared" si="0"/>
        <v>0.17872800000000003</v>
      </c>
      <c r="AD60">
        <f t="shared" si="1"/>
        <v>20.131272000000003</v>
      </c>
      <c r="AE60">
        <f>'IDT-1'!D60</f>
        <v>0</v>
      </c>
      <c r="AF60" s="26"/>
      <c r="AG60">
        <f t="shared" si="2"/>
        <v>20.131272000000003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12.8</v>
      </c>
      <c r="AB61" s="117">
        <f>-STOA!R61</f>
        <v>0</v>
      </c>
      <c r="AC61">
        <f t="shared" si="0"/>
        <v>0.22448800000000002</v>
      </c>
      <c r="AD61">
        <f t="shared" si="1"/>
        <v>25.285512000000001</v>
      </c>
      <c r="AE61">
        <f>'IDT-1'!D61</f>
        <v>0</v>
      </c>
      <c r="AF61" s="26"/>
      <c r="AG61">
        <f t="shared" si="2"/>
        <v>25.285512000000001</v>
      </c>
      <c r="AI61" s="75">
        <f>PXIL!L61</f>
        <v>0</v>
      </c>
      <c r="AJ61" s="75">
        <f>PXIL!R61</f>
        <v>0</v>
      </c>
      <c r="AK61" s="75">
        <f>RTM_IEX!L61</f>
        <v>7.71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12.5</v>
      </c>
      <c r="AB62" s="117">
        <f>-STOA!R62</f>
        <v>0</v>
      </c>
      <c r="AC62">
        <f t="shared" si="0"/>
        <v>0.154</v>
      </c>
      <c r="AD62">
        <f t="shared" si="1"/>
        <v>17.346</v>
      </c>
      <c r="AE62">
        <f>'IDT-1'!D62</f>
        <v>0</v>
      </c>
      <c r="AF62" s="26"/>
      <c r="AG62">
        <f t="shared" si="2"/>
        <v>17.346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11.520000000000001</v>
      </c>
      <c r="AB63" s="117">
        <f>-STOA!R63</f>
        <v>0</v>
      </c>
      <c r="AC63">
        <f t="shared" si="0"/>
        <v>0.17080800000000004</v>
      </c>
      <c r="AD63">
        <f t="shared" si="1"/>
        <v>19.239192000000003</v>
      </c>
      <c r="AE63">
        <f>'IDT-1'!D63</f>
        <v>0</v>
      </c>
      <c r="AF63" s="26"/>
      <c r="AG63">
        <f t="shared" si="2"/>
        <v>19.239192000000003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11.330000000000002</v>
      </c>
      <c r="AB64" s="117">
        <f>-STOA!R64</f>
        <v>0</v>
      </c>
      <c r="AC64">
        <f t="shared" si="0"/>
        <v>0.16913600000000004</v>
      </c>
      <c r="AD64">
        <f t="shared" si="1"/>
        <v>19.050864000000001</v>
      </c>
      <c r="AE64">
        <f>'IDT-1'!D64</f>
        <v>0</v>
      </c>
      <c r="AF64" s="26"/>
      <c r="AG64">
        <f t="shared" si="2"/>
        <v>19.050864000000001</v>
      </c>
      <c r="AI64" s="75">
        <f>PXIL!L64</f>
        <v>0</v>
      </c>
      <c r="AJ64" s="75">
        <f>PXIL!R64</f>
        <v>0</v>
      </c>
      <c r="AK64" s="75">
        <f>RTM_IEX!L64</f>
        <v>2.89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10.55</v>
      </c>
      <c r="AB65" s="117">
        <f>-STOA!R65</f>
        <v>0</v>
      </c>
      <c r="AC65">
        <f t="shared" si="0"/>
        <v>0.17080800000000002</v>
      </c>
      <c r="AD65">
        <f t="shared" si="1"/>
        <v>19.239191999999999</v>
      </c>
      <c r="AE65">
        <f>'IDT-1'!D65</f>
        <v>0</v>
      </c>
      <c r="AF65" s="26"/>
      <c r="AG65">
        <f t="shared" si="2"/>
        <v>19.239191999999999</v>
      </c>
      <c r="AI65" s="75">
        <f>PXIL!L65</f>
        <v>0</v>
      </c>
      <c r="AJ65" s="75">
        <f>PXIL!R65</f>
        <v>0</v>
      </c>
      <c r="AK65" s="75">
        <f>RTM_IEX!L65</f>
        <v>3.86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9.370000000000001</v>
      </c>
      <c r="AB66" s="117">
        <f>-STOA!R66</f>
        <v>0</v>
      </c>
      <c r="AC66">
        <f t="shared" si="0"/>
        <v>0.12645600000000001</v>
      </c>
      <c r="AD66">
        <f t="shared" si="1"/>
        <v>14.243544000000002</v>
      </c>
      <c r="AE66">
        <f>'IDT-1'!D66</f>
        <v>0</v>
      </c>
      <c r="AF66" s="26"/>
      <c r="AG66">
        <f t="shared" si="2"/>
        <v>14.243544000000002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15.46</v>
      </c>
      <c r="AB67" s="117">
        <f>-STOA!R67</f>
        <v>0</v>
      </c>
      <c r="AC67">
        <f t="shared" si="0"/>
        <v>0.21991200000000002</v>
      </c>
      <c r="AD67">
        <f t="shared" si="1"/>
        <v>24.770088000000001</v>
      </c>
      <c r="AE67">
        <f>'IDT-1'!D67</f>
        <v>0</v>
      </c>
      <c r="AF67" s="26"/>
      <c r="AG67">
        <f t="shared" si="2"/>
        <v>24.770088000000001</v>
      </c>
      <c r="AI67" s="75">
        <f>PXIL!L67</f>
        <v>0</v>
      </c>
      <c r="AJ67" s="75">
        <f>PXIL!R67</f>
        <v>0</v>
      </c>
      <c r="AK67" s="75">
        <f>RTM_IEX!L67</f>
        <v>4.53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14.870000000000001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0.17485600000000001</v>
      </c>
      <c r="AD68">
        <f t="shared" ref="AD68:AD98" si="4">SUM(B68:AB68,AI68:AR68)-AC68</f>
        <v>19.695144000000003</v>
      </c>
      <c r="AE68">
        <f>'IDT-1'!D68</f>
        <v>0</v>
      </c>
      <c r="AF68" s="26"/>
      <c r="AG68">
        <f t="shared" ref="AG68:AG98" si="5">SUM(AD68:AF68)</f>
        <v>19.695144000000003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14.09</v>
      </c>
      <c r="AB69" s="117">
        <f>-STOA!R69</f>
        <v>0</v>
      </c>
      <c r="AC69">
        <f t="shared" si="3"/>
        <v>0.167992</v>
      </c>
      <c r="AD69">
        <f t="shared" si="4"/>
        <v>18.922007999999998</v>
      </c>
      <c r="AE69">
        <f>'IDT-1'!D69</f>
        <v>0</v>
      </c>
      <c r="AF69" s="26"/>
      <c r="AG69">
        <f t="shared" si="5"/>
        <v>18.922007999999998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13.89</v>
      </c>
      <c r="AB70" s="117">
        <f>-STOA!R70</f>
        <v>0</v>
      </c>
      <c r="AC70">
        <f t="shared" si="3"/>
        <v>0.16623200000000002</v>
      </c>
      <c r="AD70">
        <f t="shared" si="4"/>
        <v>18.723768</v>
      </c>
      <c r="AE70">
        <f>'IDT-1'!D70</f>
        <v>0</v>
      </c>
      <c r="AF70" s="26"/>
      <c r="AG70">
        <f t="shared" si="5"/>
        <v>18.723768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13.79</v>
      </c>
      <c r="AB71" s="117">
        <f>-STOA!R71</f>
        <v>0</v>
      </c>
      <c r="AC71">
        <f t="shared" si="3"/>
        <v>0.165352</v>
      </c>
      <c r="AD71">
        <f t="shared" si="4"/>
        <v>18.624648000000001</v>
      </c>
      <c r="AE71">
        <f>'IDT-1'!D71</f>
        <v>0</v>
      </c>
      <c r="AF71" s="26"/>
      <c r="AG71">
        <f t="shared" si="5"/>
        <v>18.624648000000001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13.5</v>
      </c>
      <c r="AB72" s="117">
        <f>-STOA!R72</f>
        <v>0</v>
      </c>
      <c r="AC72">
        <f t="shared" si="3"/>
        <v>0.1628</v>
      </c>
      <c r="AD72">
        <f t="shared" si="4"/>
        <v>18.337199999999999</v>
      </c>
      <c r="AE72">
        <f>'IDT-1'!D72</f>
        <v>0</v>
      </c>
      <c r="AF72" s="26"/>
      <c r="AG72">
        <f t="shared" si="5"/>
        <v>18.337199999999999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0.27051199999999997</v>
      </c>
      <c r="AD73">
        <f t="shared" si="4"/>
        <v>30.469488000000002</v>
      </c>
      <c r="AE73">
        <f>'IDT-1'!D73</f>
        <v>0</v>
      </c>
      <c r="AF73" s="26"/>
      <c r="AG73">
        <f t="shared" si="5"/>
        <v>30.469488000000002</v>
      </c>
      <c r="AI73" s="75">
        <f>PXIL!L73</f>
        <v>0</v>
      </c>
      <c r="AJ73" s="75">
        <f>PXIL!R73</f>
        <v>0</v>
      </c>
      <c r="AK73" s="75">
        <f>RTM_IEX!L73</f>
        <v>12.24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0.1628</v>
      </c>
      <c r="AD74">
        <f t="shared" si="4"/>
        <v>18.337199999999999</v>
      </c>
      <c r="AE74">
        <f>'IDT-1'!D74</f>
        <v>0</v>
      </c>
      <c r="AF74" s="26"/>
      <c r="AG74">
        <f t="shared" si="5"/>
        <v>18.337199999999999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0.179784</v>
      </c>
      <c r="AD75">
        <f t="shared" si="4"/>
        <v>20.250215999999998</v>
      </c>
      <c r="AE75">
        <f>'IDT-1'!D75</f>
        <v>0</v>
      </c>
      <c r="AF75" s="26"/>
      <c r="AG75">
        <f t="shared" si="5"/>
        <v>20.250215999999998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0.179784</v>
      </c>
      <c r="AD76">
        <f t="shared" si="4"/>
        <v>20.250215999999998</v>
      </c>
      <c r="AE76">
        <f>'IDT-1'!D76</f>
        <v>0</v>
      </c>
      <c r="AF76" s="26"/>
      <c r="AG76">
        <f t="shared" si="5"/>
        <v>20.250215999999998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0.18145600000000001</v>
      </c>
      <c r="AD77">
        <f t="shared" si="4"/>
        <v>20.438544</v>
      </c>
      <c r="AE77">
        <f>'IDT-1'!D77</f>
        <v>0</v>
      </c>
      <c r="AF77" s="26"/>
      <c r="AG77">
        <f t="shared" si="5"/>
        <v>20.438544</v>
      </c>
      <c r="AI77" s="75">
        <f>PXIL!L77</f>
        <v>0</v>
      </c>
      <c r="AJ77" s="75">
        <f>PXIL!R77</f>
        <v>0</v>
      </c>
      <c r="AK77" s="75">
        <f>RTM_IEX!L77</f>
        <v>0.19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0.23320000000000002</v>
      </c>
      <c r="AD78">
        <f t="shared" si="4"/>
        <v>26.2668</v>
      </c>
      <c r="AE78">
        <f>'IDT-1'!D78</f>
        <v>0</v>
      </c>
      <c r="AF78" s="26"/>
      <c r="AG78">
        <f t="shared" si="5"/>
        <v>26.2668</v>
      </c>
      <c r="AI78" s="75">
        <f>PXIL!L78</f>
        <v>0</v>
      </c>
      <c r="AJ78" s="75">
        <f>PXIL!R78</f>
        <v>0</v>
      </c>
      <c r="AK78" s="75">
        <f>RTM_IEX!L78</f>
        <v>6.07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0.28160000000000002</v>
      </c>
      <c r="AD79">
        <f t="shared" si="4"/>
        <v>31.718399999999999</v>
      </c>
      <c r="AE79">
        <f>'IDT-1'!D79</f>
        <v>0</v>
      </c>
      <c r="AF79" s="26"/>
      <c r="AG79">
        <f t="shared" si="5"/>
        <v>31.718399999999999</v>
      </c>
      <c r="AI79" s="75">
        <f>PXIL!L79</f>
        <v>0</v>
      </c>
      <c r="AJ79" s="75">
        <f>PXIL!R79</f>
        <v>0</v>
      </c>
      <c r="AK79" s="75">
        <f>RTM_IEX!L79</f>
        <v>11.57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0.213752</v>
      </c>
      <c r="AD80">
        <f t="shared" si="4"/>
        <v>24.076248</v>
      </c>
      <c r="AE80">
        <f>'IDT-1'!D80</f>
        <v>0</v>
      </c>
      <c r="AF80" s="26"/>
      <c r="AG80">
        <f t="shared" si="5"/>
        <v>24.076248</v>
      </c>
      <c r="AI80" s="75">
        <f>PXIL!L80</f>
        <v>0</v>
      </c>
      <c r="AJ80" s="75">
        <f>PXIL!R80</f>
        <v>0</v>
      </c>
      <c r="AK80" s="75">
        <f>RTM_IEX!L80</f>
        <v>3.86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0.23064800000000002</v>
      </c>
      <c r="AD81">
        <f t="shared" si="4"/>
        <v>25.979352000000002</v>
      </c>
      <c r="AE81">
        <f>'IDT-1'!D81</f>
        <v>0</v>
      </c>
      <c r="AF81" s="26"/>
      <c r="AG81">
        <f t="shared" si="5"/>
        <v>25.979352000000002</v>
      </c>
      <c r="AI81" s="75">
        <f>PXIL!L81</f>
        <v>0</v>
      </c>
      <c r="AJ81" s="75">
        <f>PXIL!R81</f>
        <v>0</v>
      </c>
      <c r="AK81" s="75">
        <f>RTM_IEX!L81</f>
        <v>5.78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0.22220000000000001</v>
      </c>
      <c r="AD82">
        <f t="shared" si="4"/>
        <v>25.027799999999999</v>
      </c>
      <c r="AE82">
        <f>'IDT-1'!D82</f>
        <v>0</v>
      </c>
      <c r="AF82" s="26"/>
      <c r="AG82">
        <f t="shared" si="5"/>
        <v>25.027799999999999</v>
      </c>
      <c r="AI82" s="75">
        <f>PXIL!L82</f>
        <v>0</v>
      </c>
      <c r="AJ82" s="75">
        <f>PXIL!R82</f>
        <v>0</v>
      </c>
      <c r="AK82" s="75">
        <f>RTM_IEX!L82</f>
        <v>4.82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0.23064800000000002</v>
      </c>
      <c r="AD83">
        <f t="shared" si="4"/>
        <v>25.979352000000002</v>
      </c>
      <c r="AE83">
        <f>'IDT-1'!D83</f>
        <v>0</v>
      </c>
      <c r="AF83" s="26"/>
      <c r="AG83">
        <f t="shared" si="5"/>
        <v>25.979352000000002</v>
      </c>
      <c r="AI83" s="75">
        <f>PXIL!L83</f>
        <v>0</v>
      </c>
      <c r="AJ83" s="75">
        <f>PXIL!R83</f>
        <v>0</v>
      </c>
      <c r="AK83" s="75">
        <f>RTM_IEX!L83</f>
        <v>5.78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0.23064800000000002</v>
      </c>
      <c r="AD84">
        <f t="shared" si="4"/>
        <v>25.979352000000002</v>
      </c>
      <c r="AE84">
        <f>'IDT-1'!D84</f>
        <v>0</v>
      </c>
      <c r="AF84" s="26"/>
      <c r="AG84">
        <f t="shared" si="5"/>
        <v>25.979352000000002</v>
      </c>
      <c r="AI84" s="75">
        <f>PXIL!L84</f>
        <v>0</v>
      </c>
      <c r="AJ84" s="75">
        <f>PXIL!R84</f>
        <v>0</v>
      </c>
      <c r="AK84" s="75">
        <f>RTM_IEX!L84</f>
        <v>5.78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0.26039200000000001</v>
      </c>
      <c r="AD85">
        <f t="shared" si="4"/>
        <v>29.329608</v>
      </c>
      <c r="AE85">
        <f>'IDT-1'!D85</f>
        <v>0</v>
      </c>
      <c r="AF85" s="26"/>
      <c r="AG85">
        <f t="shared" si="5"/>
        <v>29.329608</v>
      </c>
      <c r="AI85" s="75">
        <f>PXIL!L85</f>
        <v>0</v>
      </c>
      <c r="AJ85" s="75">
        <f>PXIL!R85</f>
        <v>0</v>
      </c>
      <c r="AK85" s="75">
        <f>RTM_IEX!L85</f>
        <v>9.16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0.20944000000000002</v>
      </c>
      <c r="AD86">
        <f t="shared" si="4"/>
        <v>23.59056</v>
      </c>
      <c r="AE86">
        <f>'IDT-1'!D86</f>
        <v>0</v>
      </c>
      <c r="AF86" s="26"/>
      <c r="AG86">
        <f t="shared" si="5"/>
        <v>23.59056</v>
      </c>
      <c r="AI86" s="75">
        <f>PXIL!L86</f>
        <v>0</v>
      </c>
      <c r="AJ86" s="75">
        <f>PXIL!R86</f>
        <v>0</v>
      </c>
      <c r="AK86" s="75">
        <f>RTM_IEX!L86</f>
        <v>3.37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0.22220000000000001</v>
      </c>
      <c r="AD87">
        <f t="shared" si="4"/>
        <v>25.027799999999999</v>
      </c>
      <c r="AE87">
        <f>'IDT-1'!D87</f>
        <v>0</v>
      </c>
      <c r="AF87" s="26"/>
      <c r="AG87">
        <f t="shared" si="5"/>
        <v>25.027799999999999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0.217976</v>
      </c>
      <c r="AD88">
        <f t="shared" si="4"/>
        <v>24.552023999999999</v>
      </c>
      <c r="AE88">
        <f>'IDT-1'!D88</f>
        <v>0</v>
      </c>
      <c r="AF88" s="26"/>
      <c r="AG88">
        <f t="shared" si="5"/>
        <v>24.552023999999999</v>
      </c>
      <c r="AI88" s="75">
        <f>PXIL!L88</f>
        <v>0</v>
      </c>
      <c r="AJ88" s="75">
        <f>PXIL!R88</f>
        <v>0</v>
      </c>
      <c r="AK88" s="75">
        <f>RTM_IEX!L88</f>
        <v>4.34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0.20944000000000002</v>
      </c>
      <c r="AD89">
        <f t="shared" si="4"/>
        <v>23.59056</v>
      </c>
      <c r="AE89">
        <f>'IDT-1'!D89</f>
        <v>0</v>
      </c>
      <c r="AF89" s="26"/>
      <c r="AG89">
        <f t="shared" si="5"/>
        <v>23.59056</v>
      </c>
      <c r="AI89" s="75">
        <f>PXIL!L89</f>
        <v>0</v>
      </c>
      <c r="AJ89" s="75">
        <f>PXIL!R89</f>
        <v>0</v>
      </c>
      <c r="AK89" s="75">
        <f>RTM_IEX!L89</f>
        <v>3.37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0.200992</v>
      </c>
      <c r="AD90">
        <f t="shared" si="4"/>
        <v>22.639008</v>
      </c>
      <c r="AE90">
        <f>'IDT-1'!D90</f>
        <v>0</v>
      </c>
      <c r="AF90" s="26"/>
      <c r="AG90">
        <f t="shared" si="5"/>
        <v>22.639008</v>
      </c>
      <c r="AI90" s="75">
        <f>PXIL!L90</f>
        <v>0</v>
      </c>
      <c r="AJ90" s="75">
        <f>PXIL!R90</f>
        <v>0</v>
      </c>
      <c r="AK90" s="75">
        <f>RTM_IEX!L90</f>
        <v>2.41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0.22642399999999999</v>
      </c>
      <c r="AD91">
        <f t="shared" si="4"/>
        <v>25.503575999999995</v>
      </c>
      <c r="AE91">
        <f>'IDT-1'!D91</f>
        <v>0</v>
      </c>
      <c r="AF91" s="26"/>
      <c r="AG91">
        <f t="shared" si="5"/>
        <v>25.503575999999995</v>
      </c>
      <c r="AI91" s="75">
        <f>PXIL!L91</f>
        <v>0</v>
      </c>
      <c r="AJ91" s="75">
        <f>PXIL!R91</f>
        <v>0</v>
      </c>
      <c r="AK91" s="75">
        <f>RTM_IEX!L91</f>
        <v>10.119999999999999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0.167904</v>
      </c>
      <c r="AD92">
        <f t="shared" si="4"/>
        <v>18.912095999999998</v>
      </c>
      <c r="AE92">
        <f>'IDT-1'!D92</f>
        <v>0</v>
      </c>
      <c r="AF92" s="26"/>
      <c r="AG92">
        <f t="shared" si="5"/>
        <v>18.912095999999998</v>
      </c>
      <c r="AI92" s="75">
        <f>PXIL!L92</f>
        <v>0</v>
      </c>
      <c r="AJ92" s="75">
        <f>PXIL!R92</f>
        <v>0</v>
      </c>
      <c r="AK92" s="75">
        <f>RTM_IEX!L92</f>
        <v>3.47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0.17468</v>
      </c>
      <c r="AD93">
        <f t="shared" si="4"/>
        <v>19.675320000000003</v>
      </c>
      <c r="AE93">
        <f>'IDT-1'!D93</f>
        <v>0</v>
      </c>
      <c r="AF93" s="26"/>
      <c r="AG93">
        <f t="shared" si="5"/>
        <v>19.675320000000003</v>
      </c>
      <c r="AI93" s="75">
        <f>PXIL!L93</f>
        <v>0</v>
      </c>
      <c r="AJ93" s="75">
        <f>PXIL!R93</f>
        <v>0</v>
      </c>
      <c r="AK93" s="75">
        <f>RTM_IEX!L93</f>
        <v>4.24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0.16878399999999999</v>
      </c>
      <c r="AD94">
        <f t="shared" si="4"/>
        <v>19.011216000000001</v>
      </c>
      <c r="AE94">
        <f>'IDT-1'!D94</f>
        <v>0</v>
      </c>
      <c r="AF94" s="26"/>
      <c r="AG94">
        <f t="shared" si="5"/>
        <v>19.011216000000001</v>
      </c>
      <c r="AI94" s="75">
        <f>PXIL!L94</f>
        <v>0</v>
      </c>
      <c r="AJ94" s="75">
        <f>PXIL!R94</f>
        <v>0</v>
      </c>
      <c r="AK94" s="75">
        <f>RTM_IEX!L94</f>
        <v>3.57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0.1628</v>
      </c>
      <c r="AD95">
        <f t="shared" si="4"/>
        <v>18.337199999999999</v>
      </c>
      <c r="AE95">
        <f>'IDT-1'!D95</f>
        <v>0</v>
      </c>
      <c r="AF95" s="26"/>
      <c r="AG95">
        <f t="shared" si="5"/>
        <v>18.337199999999999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0.15012799999999998</v>
      </c>
      <c r="AD96">
        <f t="shared" si="4"/>
        <v>16.909872</v>
      </c>
      <c r="AE96">
        <f>'IDT-1'!D96</f>
        <v>0</v>
      </c>
      <c r="AF96" s="26"/>
      <c r="AG96">
        <f t="shared" si="5"/>
        <v>16.909872</v>
      </c>
      <c r="AI96" s="75">
        <f>PXIL!L96</f>
        <v>0</v>
      </c>
      <c r="AJ96" s="75">
        <f>PXIL!R96</f>
        <v>0</v>
      </c>
      <c r="AK96" s="75">
        <f>RTM_IEX!L96</f>
        <v>1.45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0.18401003694273416</v>
      </c>
      <c r="AD97">
        <f t="shared" si="4"/>
        <v>20.726221433822509</v>
      </c>
      <c r="AE97">
        <f>'IDT-1'!D97</f>
        <v>0</v>
      </c>
      <c r="AF97" s="26"/>
      <c r="AG97">
        <f t="shared" si="5"/>
        <v>20.726221433822509</v>
      </c>
      <c r="AI97" s="75">
        <f>PXIL!L97</f>
        <v>0</v>
      </c>
      <c r="AJ97" s="75">
        <f>PXIL!R97</f>
        <v>0</v>
      </c>
      <c r="AK97" s="75">
        <f>RTM_IEX!L97</f>
        <v>5.3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0.13737003694273414</v>
      </c>
      <c r="AD98">
        <f t="shared" si="4"/>
        <v>15.472861433822509</v>
      </c>
      <c r="AE98">
        <f>'IDT-1'!D98</f>
        <v>0</v>
      </c>
      <c r="AF98" s="26"/>
      <c r="AG98">
        <f t="shared" si="5"/>
        <v>15.472861433822509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0.12002706434240978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0.30496749999999972</v>
      </c>
      <c r="AB99" s="117">
        <f t="shared" si="6"/>
        <v>0</v>
      </c>
      <c r="AC99">
        <f t="shared" si="6"/>
        <v>4.5227121662132054E-3</v>
      </c>
      <c r="AD99">
        <f t="shared" si="6"/>
        <v>0.50942185217619684</v>
      </c>
      <c r="AE99">
        <f t="shared" ref="AE99:AR99" si="7">SUM(AE3:AE98)/4000</f>
        <v>0</v>
      </c>
      <c r="AG99">
        <f t="shared" si="7"/>
        <v>0.50942185217619684</v>
      </c>
      <c r="AI99">
        <f t="shared" si="7"/>
        <v>0</v>
      </c>
      <c r="AJ99">
        <f t="shared" si="7"/>
        <v>0</v>
      </c>
      <c r="AK99">
        <f t="shared" si="7"/>
        <v>8.8950000000000015E-2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44785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13.587918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0.11957367840000001</v>
      </c>
      <c r="AD3">
        <f>SUM(B3:AB3,AI3:AR3)-AC3</f>
        <v>13.4683443216</v>
      </c>
      <c r="AE3">
        <v>0</v>
      </c>
      <c r="AF3" s="26"/>
      <c r="AG3">
        <f>SUM(AD3:AF3)</f>
        <v>13.4683443216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13.219211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0.1163290568</v>
      </c>
      <c r="AD4">
        <f t="shared" ref="AD4:AD67" si="1">SUM(B4:AB4,AI4:AR4)-AC4</f>
        <v>13.1028819432</v>
      </c>
      <c r="AE4">
        <v>0</v>
      </c>
      <c r="AF4" s="26"/>
      <c r="AG4">
        <f t="shared" ref="AG4:AG67" si="2">SUM(AD4:AF4)</f>
        <v>13.1028819432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0.1280876608</v>
      </c>
      <c r="AD5">
        <f t="shared" si="1"/>
        <v>14.427328339199999</v>
      </c>
      <c r="AE5">
        <v>0</v>
      </c>
      <c r="AF5" s="26"/>
      <c r="AG5">
        <f t="shared" si="2"/>
        <v>14.427328339199999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10.657708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9.3787830400000008E-2</v>
      </c>
      <c r="AD6">
        <f t="shared" si="1"/>
        <v>10.563920169599999</v>
      </c>
      <c r="AE6">
        <v>0</v>
      </c>
      <c r="AF6" s="26"/>
      <c r="AG6">
        <f t="shared" si="2"/>
        <v>10.563920169599999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10.315923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9.0780122399999996E-2</v>
      </c>
      <c r="AD7">
        <f t="shared" si="1"/>
        <v>10.2251428776</v>
      </c>
      <c r="AE7">
        <v>0</v>
      </c>
      <c r="AF7" s="26"/>
      <c r="AG7">
        <f t="shared" si="2"/>
        <v>10.2251428776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9.715878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8.5499726400000003E-2</v>
      </c>
      <c r="AD8">
        <f t="shared" si="1"/>
        <v>9.6303782735999999</v>
      </c>
      <c r="AE8">
        <v>0</v>
      </c>
      <c r="AF8" s="26"/>
      <c r="AG8">
        <f t="shared" si="2"/>
        <v>9.6303782735999999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5.5798459999999999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4.9102644800000005E-2</v>
      </c>
      <c r="AD9">
        <f t="shared" si="1"/>
        <v>5.5307433552000003</v>
      </c>
      <c r="AE9">
        <v>0</v>
      </c>
      <c r="AF9" s="26"/>
      <c r="AG9">
        <f t="shared" si="2"/>
        <v>5.5307433552000003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9.4046970000000005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8.2761333600000014E-2</v>
      </c>
      <c r="AD10">
        <f t="shared" si="1"/>
        <v>9.3219356663999999</v>
      </c>
      <c r="AE10">
        <v>0</v>
      </c>
      <c r="AF10" s="26"/>
      <c r="AG10">
        <f t="shared" si="2"/>
        <v>9.3219356663999999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9.9130260000000003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8.7234628800000005E-2</v>
      </c>
      <c r="AD11">
        <f t="shared" si="1"/>
        <v>9.8257913712000011</v>
      </c>
      <c r="AE11">
        <v>0</v>
      </c>
      <c r="AF11" s="26"/>
      <c r="AG11">
        <f t="shared" si="2"/>
        <v>9.8257913712000011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11.85698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0.104341424</v>
      </c>
      <c r="AD12">
        <f t="shared" si="1"/>
        <v>11.752638576000001</v>
      </c>
      <c r="AE12">
        <v>0</v>
      </c>
      <c r="AF12" s="26"/>
      <c r="AG12">
        <f t="shared" si="2"/>
        <v>11.752638576000001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12.853267000000001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0.11310874960000002</v>
      </c>
      <c r="AD13">
        <f t="shared" si="1"/>
        <v>12.7401582504</v>
      </c>
      <c r="AE13">
        <v>0</v>
      </c>
      <c r="AF13" s="26"/>
      <c r="AG13">
        <f t="shared" si="2"/>
        <v>12.7401582504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13.214912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0.11629122560000001</v>
      </c>
      <c r="AD14">
        <f t="shared" si="1"/>
        <v>13.0986207744</v>
      </c>
      <c r="AE14">
        <v>0</v>
      </c>
      <c r="AF14" s="26"/>
      <c r="AG14">
        <f t="shared" si="2"/>
        <v>13.0986207744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13.538478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0.1191386064</v>
      </c>
      <c r="AD15">
        <f t="shared" si="1"/>
        <v>13.4193393936</v>
      </c>
      <c r="AE15">
        <v>0</v>
      </c>
      <c r="AF15" s="26"/>
      <c r="AG15">
        <f t="shared" si="2"/>
        <v>13.4193393936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9.8120969999999996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8.6346453599999998E-2</v>
      </c>
      <c r="AD16">
        <f t="shared" si="1"/>
        <v>9.7257505464000005</v>
      </c>
      <c r="AE16">
        <v>0</v>
      </c>
      <c r="AF16" s="26"/>
      <c r="AG16">
        <f t="shared" si="2"/>
        <v>9.7257505464000005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0.1449836608</v>
      </c>
      <c r="AD17">
        <f t="shared" si="1"/>
        <v>16.330432339199998</v>
      </c>
      <c r="AE17">
        <v>0</v>
      </c>
      <c r="AF17" s="26"/>
      <c r="AG17">
        <f t="shared" si="2"/>
        <v>16.330432339199998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1.45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0.1399676608</v>
      </c>
      <c r="AD18">
        <f t="shared" si="1"/>
        <v>15.765448339199999</v>
      </c>
      <c r="AE18">
        <v>0</v>
      </c>
      <c r="AF18" s="26"/>
      <c r="AG18">
        <f t="shared" si="2"/>
        <v>15.765448339199999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14.455416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4.34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0.16539966080000001</v>
      </c>
      <c r="AD19">
        <f t="shared" si="1"/>
        <v>18.630016339200001</v>
      </c>
      <c r="AE19">
        <v>0</v>
      </c>
      <c r="AF19" s="26"/>
      <c r="AG19">
        <f t="shared" si="2"/>
        <v>18.630016339200001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14.455416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3.76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0.16029566079999999</v>
      </c>
      <c r="AD20">
        <f t="shared" si="1"/>
        <v>18.055120339199998</v>
      </c>
      <c r="AE20">
        <v>0</v>
      </c>
      <c r="AF20" s="26"/>
      <c r="AG20">
        <f t="shared" si="2"/>
        <v>18.055120339199998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14.455416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3.18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0.15519166079999999</v>
      </c>
      <c r="AD21">
        <f t="shared" si="1"/>
        <v>17.480224339199999</v>
      </c>
      <c r="AE21">
        <v>0</v>
      </c>
      <c r="AF21" s="26"/>
      <c r="AG21">
        <f t="shared" si="2"/>
        <v>17.480224339199999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14.455416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2.31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0.1475356608</v>
      </c>
      <c r="AD22">
        <f t="shared" si="1"/>
        <v>16.617880339199999</v>
      </c>
      <c r="AE22">
        <v>0</v>
      </c>
      <c r="AF22" s="26"/>
      <c r="AG22">
        <f t="shared" si="2"/>
        <v>16.617880339199999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14.455416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0.12975966080000001</v>
      </c>
      <c r="AD23">
        <f t="shared" si="1"/>
        <v>14.615656339199999</v>
      </c>
      <c r="AE23">
        <v>0</v>
      </c>
      <c r="AF23" s="26"/>
      <c r="AG23">
        <f t="shared" si="2"/>
        <v>14.615656339199999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0.28999999999999998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14.455416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0.17551966080000003</v>
      </c>
      <c r="AD24">
        <f t="shared" si="1"/>
        <v>19.769896339200002</v>
      </c>
      <c r="AE24">
        <v>0</v>
      </c>
      <c r="AF24" s="26"/>
      <c r="AG24">
        <f t="shared" si="2"/>
        <v>19.769896339200002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5.49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14.455416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0.17217566080000002</v>
      </c>
      <c r="AD25">
        <f t="shared" si="1"/>
        <v>19.393240339199998</v>
      </c>
      <c r="AE25">
        <v>0</v>
      </c>
      <c r="AF25" s="26"/>
      <c r="AG25">
        <f t="shared" si="2"/>
        <v>19.393240339199998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5.1100000000000003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14.455416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0.21203966080000003</v>
      </c>
      <c r="AD26">
        <f t="shared" si="1"/>
        <v>23.883376339200002</v>
      </c>
      <c r="AE26">
        <v>0</v>
      </c>
      <c r="AF26" s="26"/>
      <c r="AG26">
        <f t="shared" si="2"/>
        <v>23.883376339200002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14.455416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0.15351966080000001</v>
      </c>
      <c r="AD27">
        <f t="shared" si="1"/>
        <v>17.291896339200001</v>
      </c>
      <c r="AE27">
        <v>0</v>
      </c>
      <c r="AF27" s="26"/>
      <c r="AG27">
        <f t="shared" si="2"/>
        <v>17.291896339200001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2.99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14.455416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0.18150366080000002</v>
      </c>
      <c r="AD28">
        <f t="shared" si="1"/>
        <v>20.443912339200001</v>
      </c>
      <c r="AE28">
        <v>0</v>
      </c>
      <c r="AF28" s="26"/>
      <c r="AG28">
        <f t="shared" si="2"/>
        <v>20.443912339200001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6.17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14.455416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0.18484766080000001</v>
      </c>
      <c r="AD29">
        <f t="shared" si="1"/>
        <v>20.820568339200001</v>
      </c>
      <c r="AE29">
        <v>0</v>
      </c>
      <c r="AF29" s="26"/>
      <c r="AG29">
        <f t="shared" si="2"/>
        <v>20.820568339200001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6.55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14.455416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0.1425196608</v>
      </c>
      <c r="AD30">
        <f t="shared" si="1"/>
        <v>16.052896339199997</v>
      </c>
      <c r="AE30">
        <v>0</v>
      </c>
      <c r="AF30" s="26"/>
      <c r="AG30">
        <f t="shared" si="2"/>
        <v>16.052896339199997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1.74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14.455416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0.1636396608</v>
      </c>
      <c r="AD31">
        <f t="shared" si="1"/>
        <v>18.431776339199999</v>
      </c>
      <c r="AE31">
        <v>0</v>
      </c>
      <c r="AF31" s="26"/>
      <c r="AG31">
        <f t="shared" si="2"/>
        <v>18.431776339199999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4.1399999999999997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14.455416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0.18484766080000001</v>
      </c>
      <c r="AD32">
        <f t="shared" si="1"/>
        <v>20.820568339200001</v>
      </c>
      <c r="AE32">
        <v>0</v>
      </c>
      <c r="AF32" s="26"/>
      <c r="AG32">
        <f t="shared" si="2"/>
        <v>20.820568339200001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6.55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14.455416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0.21203966080000003</v>
      </c>
      <c r="AD33">
        <f t="shared" si="1"/>
        <v>23.883376339200002</v>
      </c>
      <c r="AE33">
        <v>0</v>
      </c>
      <c r="AF33" s="26"/>
      <c r="AG33">
        <f t="shared" si="2"/>
        <v>23.883376339200002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14.455416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0.16707166080000002</v>
      </c>
      <c r="AD34">
        <f t="shared" si="1"/>
        <v>18.818344339199999</v>
      </c>
      <c r="AE34">
        <v>0</v>
      </c>
      <c r="AF34" s="26"/>
      <c r="AG34">
        <f t="shared" si="2"/>
        <v>18.818344339199999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4.53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0.15774366080000002</v>
      </c>
      <c r="AD35">
        <f t="shared" si="1"/>
        <v>17.767672339199997</v>
      </c>
      <c r="AE35">
        <v>0</v>
      </c>
      <c r="AF35" s="26"/>
      <c r="AG35">
        <f t="shared" si="2"/>
        <v>17.767672339199997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3.47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0.17807166080000003</v>
      </c>
      <c r="AD36">
        <f t="shared" si="1"/>
        <v>20.0573443392</v>
      </c>
      <c r="AE36">
        <v>0</v>
      </c>
      <c r="AF36" s="26"/>
      <c r="AG36">
        <f t="shared" si="2"/>
        <v>20.0573443392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5.78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0.1425196608</v>
      </c>
      <c r="AD37">
        <f t="shared" si="1"/>
        <v>16.052896339199997</v>
      </c>
      <c r="AE37">
        <v>0</v>
      </c>
      <c r="AF37" s="26"/>
      <c r="AG37">
        <f t="shared" si="2"/>
        <v>16.052896339199997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1.74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0.18150366080000002</v>
      </c>
      <c r="AD38">
        <f t="shared" si="1"/>
        <v>20.443912339200001</v>
      </c>
      <c r="AE38">
        <v>0</v>
      </c>
      <c r="AF38" s="26"/>
      <c r="AG38">
        <f t="shared" si="2"/>
        <v>20.443912339200001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6.17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0.17807166080000003</v>
      </c>
      <c r="AD39">
        <f t="shared" si="1"/>
        <v>20.0573443392</v>
      </c>
      <c r="AE39">
        <v>0</v>
      </c>
      <c r="AF39" s="26"/>
      <c r="AG39">
        <f t="shared" si="2"/>
        <v>20.0573443392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5.78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0.21203966080000003</v>
      </c>
      <c r="AD40">
        <f t="shared" si="1"/>
        <v>23.883376339200002</v>
      </c>
      <c r="AE40">
        <v>0</v>
      </c>
      <c r="AF40" s="26"/>
      <c r="AG40">
        <f t="shared" si="2"/>
        <v>23.883376339200002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0.1661916608</v>
      </c>
      <c r="AD41">
        <f t="shared" si="1"/>
        <v>18.7192243392</v>
      </c>
      <c r="AE41">
        <v>0</v>
      </c>
      <c r="AF41" s="26"/>
      <c r="AG41">
        <f t="shared" si="2"/>
        <v>18.7192243392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4.43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0.16707166080000002</v>
      </c>
      <c r="AD42">
        <f t="shared" si="1"/>
        <v>18.818344339199999</v>
      </c>
      <c r="AE42">
        <v>0</v>
      </c>
      <c r="AF42" s="26"/>
      <c r="AG42">
        <f t="shared" si="2"/>
        <v>18.818344339199999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4.53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0.14841566080000002</v>
      </c>
      <c r="AD43">
        <f t="shared" si="1"/>
        <v>16.717000339199998</v>
      </c>
      <c r="AE43">
        <v>0</v>
      </c>
      <c r="AF43" s="26"/>
      <c r="AG43">
        <f t="shared" si="2"/>
        <v>16.717000339199998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2.41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13.897563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0.12229855440000001</v>
      </c>
      <c r="AD44">
        <f t="shared" si="1"/>
        <v>13.7752644456</v>
      </c>
      <c r="AE44">
        <v>0</v>
      </c>
      <c r="AF44" s="26"/>
      <c r="AG44">
        <f t="shared" si="2"/>
        <v>13.7752644456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0.15263966080000002</v>
      </c>
      <c r="AD45">
        <f t="shared" si="1"/>
        <v>17.192776339200002</v>
      </c>
      <c r="AE45">
        <v>0</v>
      </c>
      <c r="AF45" s="26"/>
      <c r="AG45">
        <f t="shared" si="2"/>
        <v>17.192776339200002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2.89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0.15096766080000001</v>
      </c>
      <c r="AD46">
        <f t="shared" si="1"/>
        <v>17.0044483392</v>
      </c>
      <c r="AE46">
        <v>0</v>
      </c>
      <c r="AF46" s="26"/>
      <c r="AG46">
        <f t="shared" si="2"/>
        <v>17.0044483392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0.18238366080000001</v>
      </c>
      <c r="AD47">
        <f t="shared" si="1"/>
        <v>20.5430323392</v>
      </c>
      <c r="AE47">
        <v>0</v>
      </c>
      <c r="AF47" s="26"/>
      <c r="AG47">
        <f t="shared" si="2"/>
        <v>20.5430323392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6.27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0.13908766080000001</v>
      </c>
      <c r="AD48">
        <f t="shared" si="1"/>
        <v>15.6663283392</v>
      </c>
      <c r="AE48">
        <v>0</v>
      </c>
      <c r="AF48" s="26"/>
      <c r="AG48">
        <f t="shared" si="2"/>
        <v>15.6663283392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1.35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0.15008766080000002</v>
      </c>
      <c r="AD49">
        <f t="shared" si="1"/>
        <v>16.9053283392</v>
      </c>
      <c r="AE49">
        <v>0</v>
      </c>
      <c r="AF49" s="26"/>
      <c r="AG49">
        <f t="shared" si="2"/>
        <v>16.9053283392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0.16284766080000002</v>
      </c>
      <c r="AD50">
        <f t="shared" si="1"/>
        <v>18.3425683392</v>
      </c>
      <c r="AE50">
        <v>0</v>
      </c>
      <c r="AF50" s="26"/>
      <c r="AG50">
        <f t="shared" si="2"/>
        <v>18.3425683392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4.05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0.1399676608</v>
      </c>
      <c r="AD51">
        <f t="shared" si="1"/>
        <v>15.765448339199999</v>
      </c>
      <c r="AE51">
        <v>0</v>
      </c>
      <c r="AF51" s="26"/>
      <c r="AG51">
        <f t="shared" si="2"/>
        <v>15.765448339199999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1.45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0.15686366080000003</v>
      </c>
      <c r="AD52">
        <f t="shared" si="1"/>
        <v>17.668552339200001</v>
      </c>
      <c r="AE52">
        <v>0</v>
      </c>
      <c r="AF52" s="26"/>
      <c r="AG52">
        <f t="shared" si="2"/>
        <v>17.668552339200001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3.37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0.14419166080000001</v>
      </c>
      <c r="AD53">
        <f t="shared" si="1"/>
        <v>16.241224339199999</v>
      </c>
      <c r="AE53">
        <v>0</v>
      </c>
      <c r="AF53" s="26"/>
      <c r="AG53">
        <f t="shared" si="2"/>
        <v>16.241224339199999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1.93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0.19171166080000002</v>
      </c>
      <c r="AD54">
        <f t="shared" si="1"/>
        <v>21.593704339199999</v>
      </c>
      <c r="AE54">
        <v>0</v>
      </c>
      <c r="AF54" s="26"/>
      <c r="AG54">
        <f t="shared" si="2"/>
        <v>21.593704339199999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7.33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0.15008766080000002</v>
      </c>
      <c r="AD55">
        <f t="shared" si="1"/>
        <v>16.9053283392</v>
      </c>
      <c r="AE55">
        <v>0</v>
      </c>
      <c r="AF55" s="26"/>
      <c r="AG55">
        <f t="shared" si="2"/>
        <v>16.9053283392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2.6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0.1636396608</v>
      </c>
      <c r="AD56">
        <f t="shared" si="1"/>
        <v>18.431776339199999</v>
      </c>
      <c r="AE56">
        <v>0</v>
      </c>
      <c r="AF56" s="26"/>
      <c r="AG56">
        <f t="shared" si="2"/>
        <v>18.431776339199999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4.1399999999999997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0.14929566080000001</v>
      </c>
      <c r="AD57">
        <f t="shared" si="1"/>
        <v>16.816120339199998</v>
      </c>
      <c r="AE57">
        <v>0</v>
      </c>
      <c r="AF57" s="26"/>
      <c r="AG57">
        <f t="shared" si="2"/>
        <v>16.816120339199998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2.5099999999999998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14.164522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0.1246477936</v>
      </c>
      <c r="AD58">
        <f t="shared" si="1"/>
        <v>14.0398742064</v>
      </c>
      <c r="AE58">
        <v>0</v>
      </c>
      <c r="AF58" s="26"/>
      <c r="AG58">
        <f t="shared" si="2"/>
        <v>14.0398742064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0.14753566080000002</v>
      </c>
      <c r="AD59">
        <f t="shared" si="1"/>
        <v>16.617880339199999</v>
      </c>
      <c r="AE59">
        <v>0</v>
      </c>
      <c r="AF59" s="26"/>
      <c r="AG59">
        <f t="shared" si="2"/>
        <v>16.617880339199999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2.31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0.16539966080000001</v>
      </c>
      <c r="AD60">
        <f t="shared" si="1"/>
        <v>18.630016339200001</v>
      </c>
      <c r="AE60">
        <v>0</v>
      </c>
      <c r="AF60" s="26"/>
      <c r="AG60">
        <f t="shared" si="2"/>
        <v>18.630016339200001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4.34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0.18484766080000001</v>
      </c>
      <c r="AD61">
        <f t="shared" si="1"/>
        <v>20.820568339200001</v>
      </c>
      <c r="AE61">
        <v>0</v>
      </c>
      <c r="AF61" s="26"/>
      <c r="AG61">
        <f t="shared" si="2"/>
        <v>20.820568339200001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6.55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0.14498366080000002</v>
      </c>
      <c r="AD62">
        <f t="shared" si="1"/>
        <v>16.330432339199998</v>
      </c>
      <c r="AE62">
        <v>0</v>
      </c>
      <c r="AF62" s="26"/>
      <c r="AG62">
        <f t="shared" si="2"/>
        <v>16.330432339199998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2.02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0.14674366080000001</v>
      </c>
      <c r="AD63">
        <f t="shared" si="1"/>
        <v>16.5286723392</v>
      </c>
      <c r="AE63">
        <v>0</v>
      </c>
      <c r="AF63" s="26"/>
      <c r="AG63">
        <f t="shared" si="2"/>
        <v>16.5286723392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2.2200000000000002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0.15263966080000002</v>
      </c>
      <c r="AD64">
        <f t="shared" si="1"/>
        <v>17.192776339200002</v>
      </c>
      <c r="AE64">
        <v>0</v>
      </c>
      <c r="AF64" s="26"/>
      <c r="AG64">
        <f t="shared" si="2"/>
        <v>17.192776339200002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2.89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0.13820766080000002</v>
      </c>
      <c r="AD65">
        <f t="shared" si="1"/>
        <v>15.5672083392</v>
      </c>
      <c r="AE65">
        <v>0</v>
      </c>
      <c r="AF65" s="26"/>
      <c r="AG65">
        <f t="shared" si="2"/>
        <v>15.5672083392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1.25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0.17305566080000001</v>
      </c>
      <c r="AD66">
        <f t="shared" si="1"/>
        <v>19.492360339200001</v>
      </c>
      <c r="AE66">
        <v>0</v>
      </c>
      <c r="AF66" s="26"/>
      <c r="AG66">
        <f t="shared" si="2"/>
        <v>19.492360339200001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5.21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0.16284766080000002</v>
      </c>
      <c r="AD67">
        <f t="shared" si="1"/>
        <v>18.3425683392</v>
      </c>
      <c r="AE67">
        <v>0</v>
      </c>
      <c r="AF67" s="26"/>
      <c r="AG67">
        <f t="shared" si="2"/>
        <v>18.3425683392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4.05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0.21203966080000003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9.64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0.16117566080000001</v>
      </c>
      <c r="AD69">
        <f t="shared" si="4"/>
        <v>18.154240339199998</v>
      </c>
      <c r="AE69">
        <v>0</v>
      </c>
      <c r="AF69" s="26"/>
      <c r="AG69">
        <f t="shared" si="5"/>
        <v>18.154240339199998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3.86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0.15774366080000002</v>
      </c>
      <c r="AD70">
        <f t="shared" si="4"/>
        <v>17.767672339199997</v>
      </c>
      <c r="AE70">
        <v>0</v>
      </c>
      <c r="AF70" s="26"/>
      <c r="AG70">
        <f t="shared" si="5"/>
        <v>17.767672339199997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3.47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0.21036766080000002</v>
      </c>
      <c r="AD71">
        <f t="shared" si="4"/>
        <v>23.6950483392</v>
      </c>
      <c r="AE71">
        <v>0</v>
      </c>
      <c r="AF71" s="26"/>
      <c r="AG71">
        <f t="shared" si="5"/>
        <v>23.6950483392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9.4499999999999993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13.945468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0.12272011840000001</v>
      </c>
      <c r="AD72">
        <f t="shared" si="4"/>
        <v>13.8227478816</v>
      </c>
      <c r="AE72">
        <v>0</v>
      </c>
      <c r="AF72" s="26"/>
      <c r="AG72">
        <f t="shared" si="5"/>
        <v>13.8227478816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0.17305566080000001</v>
      </c>
      <c r="AD73">
        <f t="shared" si="4"/>
        <v>19.492360339200001</v>
      </c>
      <c r="AE73">
        <v>0</v>
      </c>
      <c r="AF73" s="26"/>
      <c r="AG73">
        <f t="shared" si="5"/>
        <v>19.492360339200001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5.21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0.1594156608</v>
      </c>
      <c r="AD74">
        <f t="shared" si="4"/>
        <v>17.956000339199999</v>
      </c>
      <c r="AE74">
        <v>0</v>
      </c>
      <c r="AF74" s="26"/>
      <c r="AG74">
        <f t="shared" si="5"/>
        <v>17.956000339199999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3.57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0.21203966080000003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6.07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14.455416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0.13398366080000002</v>
      </c>
      <c r="AD76">
        <f t="shared" si="4"/>
        <v>15.091432339199999</v>
      </c>
      <c r="AE76">
        <v>0</v>
      </c>
      <c r="AF76" s="26"/>
      <c r="AG76">
        <f t="shared" si="5"/>
        <v>15.091432339199999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0.77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0.14841566080000002</v>
      </c>
      <c r="AD77">
        <f t="shared" si="4"/>
        <v>16.717000339199998</v>
      </c>
      <c r="AE77">
        <v>0</v>
      </c>
      <c r="AF77" s="26"/>
      <c r="AG77">
        <f t="shared" si="5"/>
        <v>16.717000339199998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2.41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14.455416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0.12887966080000002</v>
      </c>
      <c r="AD78">
        <f t="shared" si="4"/>
        <v>14.516536339199998</v>
      </c>
      <c r="AE78">
        <v>0</v>
      </c>
      <c r="AF78" s="26"/>
      <c r="AG78">
        <f t="shared" si="5"/>
        <v>14.516536339199998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0.19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13.884256000000001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0.12218145280000001</v>
      </c>
      <c r="AD79">
        <f t="shared" si="4"/>
        <v>13.762074547200001</v>
      </c>
      <c r="AE79">
        <v>0</v>
      </c>
      <c r="AF79" s="26"/>
      <c r="AG79">
        <f t="shared" si="5"/>
        <v>13.762074547200001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0.1712956608</v>
      </c>
      <c r="AD80">
        <f t="shared" si="4"/>
        <v>19.294120339199999</v>
      </c>
      <c r="AE80">
        <v>0</v>
      </c>
      <c r="AF80" s="26"/>
      <c r="AG80">
        <f t="shared" si="5"/>
        <v>19.294120339199999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0.16962366080000002</v>
      </c>
      <c r="AD81">
        <f t="shared" si="4"/>
        <v>19.105792339200001</v>
      </c>
      <c r="AE81">
        <v>0</v>
      </c>
      <c r="AF81" s="26"/>
      <c r="AG81">
        <f t="shared" si="5"/>
        <v>19.105792339200001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4.82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0.21203966080000003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9.64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5.59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0.1763996608</v>
      </c>
      <c r="AD83">
        <f t="shared" si="4"/>
        <v>19.869016339199998</v>
      </c>
      <c r="AE83">
        <v>0</v>
      </c>
      <c r="AF83" s="26"/>
      <c r="AG83">
        <f t="shared" si="5"/>
        <v>19.869016339199998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6.75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0.18660766080000002</v>
      </c>
      <c r="AD84">
        <f t="shared" si="4"/>
        <v>21.0188083392</v>
      </c>
      <c r="AE84">
        <v>0</v>
      </c>
      <c r="AF84" s="26"/>
      <c r="AG84">
        <f t="shared" si="5"/>
        <v>21.0188083392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0.2120396608</v>
      </c>
      <c r="AD85">
        <f t="shared" si="4"/>
        <v>23.883376339200002</v>
      </c>
      <c r="AE85">
        <v>0</v>
      </c>
      <c r="AF85" s="26"/>
      <c r="AG85">
        <f t="shared" si="5"/>
        <v>23.883376339200002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14.317758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0.1259962704</v>
      </c>
      <c r="AD86">
        <f t="shared" si="4"/>
        <v>14.1917617296</v>
      </c>
      <c r="AE86">
        <v>0</v>
      </c>
      <c r="AF86" s="26"/>
      <c r="AG86">
        <f t="shared" si="5"/>
        <v>14.1917617296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3.86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0.16117566080000001</v>
      </c>
      <c r="AD87">
        <f t="shared" si="4"/>
        <v>18.154240339199998</v>
      </c>
      <c r="AE87">
        <v>0</v>
      </c>
      <c r="AF87" s="26"/>
      <c r="AG87">
        <f t="shared" si="5"/>
        <v>18.154240339199998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0.1543116608</v>
      </c>
      <c r="AD88">
        <f t="shared" si="4"/>
        <v>17.381104339199997</v>
      </c>
      <c r="AE88">
        <v>0</v>
      </c>
      <c r="AF88" s="26"/>
      <c r="AG88">
        <f t="shared" si="5"/>
        <v>17.381104339199997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0.2120396608</v>
      </c>
      <c r="AD89">
        <f t="shared" si="4"/>
        <v>23.883376339200002</v>
      </c>
      <c r="AE89">
        <v>0</v>
      </c>
      <c r="AF89" s="26"/>
      <c r="AG89">
        <f t="shared" si="5"/>
        <v>23.883376339200002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0.13565566080000002</v>
      </c>
      <c r="AD90">
        <f t="shared" si="4"/>
        <v>15.279760339200001</v>
      </c>
      <c r="AE90">
        <v>0</v>
      </c>
      <c r="AF90" s="26"/>
      <c r="AG90">
        <f t="shared" si="5"/>
        <v>15.279760339200001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0.1425196608</v>
      </c>
      <c r="AD91">
        <f t="shared" si="4"/>
        <v>16.052896339199997</v>
      </c>
      <c r="AE91">
        <v>0</v>
      </c>
      <c r="AF91" s="26"/>
      <c r="AG91">
        <f t="shared" si="5"/>
        <v>16.052896339199997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0.15008766080000002</v>
      </c>
      <c r="AD92">
        <f t="shared" si="4"/>
        <v>16.9053283392</v>
      </c>
      <c r="AE92">
        <v>0</v>
      </c>
      <c r="AF92" s="26"/>
      <c r="AG92">
        <f t="shared" si="5"/>
        <v>16.9053283392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12.700339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0.1117629832</v>
      </c>
      <c r="AD93">
        <f t="shared" si="4"/>
        <v>12.588576016799999</v>
      </c>
      <c r="AE93">
        <v>0</v>
      </c>
      <c r="AF93" s="26"/>
      <c r="AG93">
        <f t="shared" si="5"/>
        <v>12.588576016799999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0.1449836608</v>
      </c>
      <c r="AD94">
        <f t="shared" si="4"/>
        <v>16.330432339199998</v>
      </c>
      <c r="AE94">
        <v>0</v>
      </c>
      <c r="AF94" s="26"/>
      <c r="AG94">
        <f t="shared" si="5"/>
        <v>16.330432339199998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2.5099999999999998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0.14929566079999998</v>
      </c>
      <c r="AD95">
        <f t="shared" si="4"/>
        <v>16.816120339199998</v>
      </c>
      <c r="AE95">
        <v>0</v>
      </c>
      <c r="AF95" s="26"/>
      <c r="AG95">
        <f t="shared" si="5"/>
        <v>16.816120339199998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14.006067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0.1232533896</v>
      </c>
      <c r="AD96">
        <f t="shared" si="4"/>
        <v>13.8828136104</v>
      </c>
      <c r="AE96">
        <v>0</v>
      </c>
      <c r="AF96" s="26"/>
      <c r="AG96">
        <f t="shared" si="5"/>
        <v>13.8828136104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14.455416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0.12887966079999999</v>
      </c>
      <c r="AD97">
        <f t="shared" si="4"/>
        <v>14.5165363392</v>
      </c>
      <c r="AE97">
        <v>0</v>
      </c>
      <c r="AF97" s="26"/>
      <c r="AG97">
        <f t="shared" si="5"/>
        <v>14.5165363392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14.367710000000001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0.12643584800000002</v>
      </c>
      <c r="AD98">
        <f t="shared" si="4"/>
        <v>14.241274152000001</v>
      </c>
      <c r="AE98">
        <v>0</v>
      </c>
      <c r="AF98" s="26"/>
      <c r="AG98">
        <f t="shared" si="5"/>
        <v>14.241274152000001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0.33477745600000025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1.9494999999999995E-2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3.6375676127999986E-3</v>
      </c>
      <c r="AD99">
        <f t="shared" si="6"/>
        <v>0.40972238838719999</v>
      </c>
      <c r="AE99">
        <f t="shared" ref="AE99:AR99" si="8">SUM(AE3:AE98)/4000</f>
        <v>0</v>
      </c>
      <c r="AG99">
        <f t="shared" si="8"/>
        <v>0.40972238838719999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5.9087499999999994E-2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0</v>
      </c>
      <c r="C3" s="16">
        <f>'[1]08'!C5</f>
        <v>220</v>
      </c>
      <c r="D3" s="16">
        <f>'[1]08'!D5</f>
        <v>0</v>
      </c>
      <c r="E3" s="16">
        <f>'[1]08'!E5</f>
        <v>0</v>
      </c>
      <c r="F3" s="15">
        <f>SUM(B3:E3)</f>
        <v>220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0</v>
      </c>
      <c r="C4" s="16">
        <f>'[1]08'!C6</f>
        <v>220</v>
      </c>
      <c r="D4" s="16">
        <f>'[1]08'!D6</f>
        <v>0</v>
      </c>
      <c r="E4" s="16">
        <f>'[1]08'!E6</f>
        <v>0</v>
      </c>
      <c r="F4" s="15">
        <f>SUM(B4:E4)</f>
        <v>220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0</v>
      </c>
      <c r="C5" s="16">
        <f>'[1]08'!C7</f>
        <v>220</v>
      </c>
      <c r="D5" s="16">
        <f>'[1]08'!D7</f>
        <v>0</v>
      </c>
      <c r="E5" s="16">
        <f>'[1]08'!E7</f>
        <v>0</v>
      </c>
      <c r="F5" s="15">
        <f t="shared" ref="F5:F68" si="6">SUM(B5:E5)</f>
        <v>220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0</v>
      </c>
      <c r="C6" s="16">
        <f>'[1]08'!C8</f>
        <v>220</v>
      </c>
      <c r="D6" s="16">
        <f>'[1]08'!D8</f>
        <v>0</v>
      </c>
      <c r="E6" s="16">
        <f>'[1]08'!E8</f>
        <v>0</v>
      </c>
      <c r="F6" s="15">
        <f t="shared" si="6"/>
        <v>220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0</v>
      </c>
      <c r="C7" s="16">
        <f>'[1]08'!C9</f>
        <v>220</v>
      </c>
      <c r="D7" s="16">
        <f>'[1]08'!D9</f>
        <v>0</v>
      </c>
      <c r="E7" s="16">
        <f>'[1]08'!E9</f>
        <v>0</v>
      </c>
      <c r="F7" s="15">
        <f t="shared" si="6"/>
        <v>220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0</v>
      </c>
      <c r="C8" s="16">
        <f>'[1]08'!C10</f>
        <v>220</v>
      </c>
      <c r="D8" s="16">
        <f>'[1]08'!D10</f>
        <v>0</v>
      </c>
      <c r="E8" s="16">
        <f>'[1]08'!E10</f>
        <v>0</v>
      </c>
      <c r="F8" s="15">
        <f t="shared" si="6"/>
        <v>220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0</v>
      </c>
      <c r="C9" s="16">
        <f>'[1]08'!C11</f>
        <v>220</v>
      </c>
      <c r="D9" s="16">
        <f>'[1]08'!D11</f>
        <v>0</v>
      </c>
      <c r="E9" s="16">
        <f>'[1]08'!E11</f>
        <v>0</v>
      </c>
      <c r="F9" s="15">
        <f t="shared" si="6"/>
        <v>220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0</v>
      </c>
      <c r="C10" s="16">
        <f>'[1]08'!C12</f>
        <v>220</v>
      </c>
      <c r="D10" s="16">
        <f>'[1]08'!D12</f>
        <v>0</v>
      </c>
      <c r="E10" s="16">
        <f>'[1]08'!E12</f>
        <v>0</v>
      </c>
      <c r="F10" s="15">
        <f t="shared" si="6"/>
        <v>220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0</v>
      </c>
      <c r="C11" s="16">
        <f>'[1]08'!C13</f>
        <v>220</v>
      </c>
      <c r="D11" s="16">
        <f>'[1]08'!D13</f>
        <v>0</v>
      </c>
      <c r="E11" s="16">
        <f>'[1]08'!E13</f>
        <v>0</v>
      </c>
      <c r="F11" s="15">
        <f t="shared" si="6"/>
        <v>220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0</v>
      </c>
      <c r="C12" s="16">
        <f>'[1]08'!C14</f>
        <v>220</v>
      </c>
      <c r="D12" s="16">
        <f>'[1]08'!D14</f>
        <v>0</v>
      </c>
      <c r="E12" s="16">
        <f>'[1]08'!E14</f>
        <v>0</v>
      </c>
      <c r="F12" s="15">
        <f t="shared" si="6"/>
        <v>220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0</v>
      </c>
      <c r="C13" s="16">
        <f>'[1]08'!C15</f>
        <v>220</v>
      </c>
      <c r="D13" s="16">
        <f>'[1]08'!D15</f>
        <v>0</v>
      </c>
      <c r="E13" s="16">
        <f>'[1]08'!E15</f>
        <v>0</v>
      </c>
      <c r="F13" s="15">
        <f t="shared" si="6"/>
        <v>220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0</v>
      </c>
      <c r="C14" s="16">
        <f>'[1]08'!C16</f>
        <v>220</v>
      </c>
      <c r="D14" s="16">
        <f>'[1]08'!D16</f>
        <v>0</v>
      </c>
      <c r="E14" s="16">
        <f>'[1]08'!E16</f>
        <v>0</v>
      </c>
      <c r="F14" s="15">
        <f t="shared" si="6"/>
        <v>220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0</v>
      </c>
      <c r="C15" s="16">
        <f>'[1]08'!C17</f>
        <v>220</v>
      </c>
      <c r="D15" s="16">
        <f>'[1]08'!D17</f>
        <v>0</v>
      </c>
      <c r="E15" s="16">
        <f>'[1]08'!E17</f>
        <v>0</v>
      </c>
      <c r="F15" s="15">
        <f t="shared" si="6"/>
        <v>220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0</v>
      </c>
      <c r="C16" s="16">
        <f>'[1]08'!C18</f>
        <v>220</v>
      </c>
      <c r="D16" s="16">
        <f>'[1]08'!D18</f>
        <v>0</v>
      </c>
      <c r="E16" s="16">
        <f>'[1]08'!E18</f>
        <v>0</v>
      </c>
      <c r="F16" s="15">
        <f t="shared" si="6"/>
        <v>220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0</v>
      </c>
      <c r="C17" s="16">
        <f>'[1]08'!C19</f>
        <v>220</v>
      </c>
      <c r="D17" s="16">
        <f>'[1]08'!D19</f>
        <v>0</v>
      </c>
      <c r="E17" s="16">
        <f>'[1]08'!E19</f>
        <v>0</v>
      </c>
      <c r="F17" s="15">
        <f t="shared" si="6"/>
        <v>220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0</v>
      </c>
      <c r="C18" s="16">
        <f>'[1]08'!C20</f>
        <v>220</v>
      </c>
      <c r="D18" s="16">
        <f>'[1]08'!D20</f>
        <v>0</v>
      </c>
      <c r="E18" s="16">
        <f>'[1]08'!E20</f>
        <v>0</v>
      </c>
      <c r="F18" s="15">
        <f t="shared" si="6"/>
        <v>220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0</v>
      </c>
      <c r="C19" s="16">
        <f>'[1]08'!C21</f>
        <v>220</v>
      </c>
      <c r="D19" s="16">
        <f>'[1]08'!D21</f>
        <v>0</v>
      </c>
      <c r="E19" s="16">
        <f>'[1]08'!E21</f>
        <v>0</v>
      </c>
      <c r="F19" s="15">
        <f t="shared" si="6"/>
        <v>220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0</v>
      </c>
      <c r="C20" s="16">
        <f>'[1]08'!C22</f>
        <v>220</v>
      </c>
      <c r="D20" s="16">
        <f>'[1]08'!D22</f>
        <v>0</v>
      </c>
      <c r="E20" s="16">
        <f>'[1]08'!E22</f>
        <v>0</v>
      </c>
      <c r="F20" s="15">
        <f t="shared" si="6"/>
        <v>220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0</v>
      </c>
      <c r="C21" s="16">
        <f>'[1]08'!C23</f>
        <v>220</v>
      </c>
      <c r="D21" s="16">
        <f>'[1]08'!D23</f>
        <v>0</v>
      </c>
      <c r="E21" s="16">
        <f>'[1]08'!E23</f>
        <v>0</v>
      </c>
      <c r="F21" s="15">
        <f t="shared" si="6"/>
        <v>220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0</v>
      </c>
      <c r="C22" s="16">
        <f>'[1]08'!C24</f>
        <v>220</v>
      </c>
      <c r="D22" s="16">
        <f>'[1]08'!D24</f>
        <v>0</v>
      </c>
      <c r="E22" s="16">
        <f>'[1]08'!E24</f>
        <v>0</v>
      </c>
      <c r="F22" s="15">
        <f t="shared" si="6"/>
        <v>220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0</v>
      </c>
      <c r="C23" s="16">
        <f>'[1]08'!C25</f>
        <v>220</v>
      </c>
      <c r="D23" s="16">
        <f>'[1]08'!D25</f>
        <v>0</v>
      </c>
      <c r="E23" s="16">
        <f>'[1]08'!E25</f>
        <v>0</v>
      </c>
      <c r="F23" s="15">
        <f t="shared" si="6"/>
        <v>220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0</v>
      </c>
      <c r="C24" s="16">
        <f>'[1]08'!C26</f>
        <v>220</v>
      </c>
      <c r="D24" s="16">
        <f>'[1]08'!D26</f>
        <v>0</v>
      </c>
      <c r="E24" s="16">
        <f>'[1]08'!E26</f>
        <v>0</v>
      </c>
      <c r="F24" s="15">
        <f t="shared" si="6"/>
        <v>220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0</v>
      </c>
      <c r="C25" s="16">
        <f>'[1]08'!C27</f>
        <v>220</v>
      </c>
      <c r="D25" s="16">
        <f>'[1]08'!D27</f>
        <v>0</v>
      </c>
      <c r="E25" s="16">
        <f>'[1]08'!E27</f>
        <v>0</v>
      </c>
      <c r="F25" s="15">
        <f t="shared" si="6"/>
        <v>220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0</v>
      </c>
      <c r="C26" s="16">
        <f>'[1]08'!C28</f>
        <v>220</v>
      </c>
      <c r="D26" s="16">
        <f>'[1]08'!D28</f>
        <v>0</v>
      </c>
      <c r="E26" s="16">
        <f>'[1]08'!E28</f>
        <v>0</v>
      </c>
      <c r="F26" s="15">
        <f t="shared" si="6"/>
        <v>220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0</v>
      </c>
      <c r="C27" s="16">
        <f>'[1]08'!C29</f>
        <v>220</v>
      </c>
      <c r="D27" s="16">
        <f>'[1]08'!D29</f>
        <v>0</v>
      </c>
      <c r="E27" s="16">
        <f>'[1]08'!E29</f>
        <v>0</v>
      </c>
      <c r="F27" s="15">
        <f t="shared" si="6"/>
        <v>220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0</v>
      </c>
      <c r="C28" s="16">
        <f>'[1]08'!C30</f>
        <v>220</v>
      </c>
      <c r="D28" s="16">
        <f>'[1]08'!D30</f>
        <v>0</v>
      </c>
      <c r="E28" s="16">
        <f>'[1]08'!E30</f>
        <v>0</v>
      </c>
      <c r="F28" s="15">
        <f t="shared" si="6"/>
        <v>220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0</v>
      </c>
      <c r="C29" s="16">
        <f>'[1]08'!C31</f>
        <v>220</v>
      </c>
      <c r="D29" s="16">
        <f>'[1]08'!D31</f>
        <v>0</v>
      </c>
      <c r="E29" s="16">
        <f>'[1]08'!E31</f>
        <v>0</v>
      </c>
      <c r="F29" s="15">
        <f t="shared" si="6"/>
        <v>220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0</v>
      </c>
      <c r="C30" s="16">
        <f>'[1]08'!C32</f>
        <v>220</v>
      </c>
      <c r="D30" s="16">
        <f>'[1]08'!D32</f>
        <v>0</v>
      </c>
      <c r="E30" s="16">
        <f>'[1]08'!E32</f>
        <v>0</v>
      </c>
      <c r="F30" s="15">
        <f t="shared" si="6"/>
        <v>220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0</v>
      </c>
      <c r="C31" s="16">
        <f>'[1]08'!C33</f>
        <v>220</v>
      </c>
      <c r="D31" s="16">
        <f>'[1]08'!D33</f>
        <v>0</v>
      </c>
      <c r="E31" s="16">
        <f>'[1]08'!E33</f>
        <v>0</v>
      </c>
      <c r="F31" s="15">
        <f t="shared" si="6"/>
        <v>220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0</v>
      </c>
      <c r="C32" s="16">
        <f>'[1]08'!C34</f>
        <v>220</v>
      </c>
      <c r="D32" s="16">
        <f>'[1]08'!D34</f>
        <v>0</v>
      </c>
      <c r="E32" s="16">
        <f>'[1]08'!E34</f>
        <v>0</v>
      </c>
      <c r="F32" s="15">
        <f t="shared" si="6"/>
        <v>220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0</v>
      </c>
      <c r="C33" s="16">
        <f>'[1]08'!C35</f>
        <v>220</v>
      </c>
      <c r="D33" s="16">
        <f>'[1]08'!D35</f>
        <v>0</v>
      </c>
      <c r="E33" s="16">
        <f>'[1]08'!E35</f>
        <v>0</v>
      </c>
      <c r="F33" s="15">
        <f t="shared" si="6"/>
        <v>220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0</v>
      </c>
      <c r="C34" s="16">
        <f>'[1]08'!C36</f>
        <v>220</v>
      </c>
      <c r="D34" s="16">
        <f>'[1]08'!D36</f>
        <v>0</v>
      </c>
      <c r="E34" s="16">
        <f>'[1]08'!E36</f>
        <v>0</v>
      </c>
      <c r="F34" s="15">
        <f t="shared" si="6"/>
        <v>220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0</v>
      </c>
      <c r="C35" s="16">
        <f>'[1]08'!C37</f>
        <v>220</v>
      </c>
      <c r="D35" s="16">
        <f>'[1]08'!D37</f>
        <v>0</v>
      </c>
      <c r="E35" s="16">
        <f>'[1]08'!E37</f>
        <v>0</v>
      </c>
      <c r="F35" s="15">
        <f t="shared" si="6"/>
        <v>220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0</v>
      </c>
      <c r="C36" s="16">
        <f>'[1]08'!C38</f>
        <v>220</v>
      </c>
      <c r="D36" s="16">
        <f>'[1]08'!D38</f>
        <v>0</v>
      </c>
      <c r="E36" s="16">
        <f>'[1]08'!E38</f>
        <v>0</v>
      </c>
      <c r="F36" s="15">
        <f t="shared" si="6"/>
        <v>220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0</v>
      </c>
      <c r="C37" s="16">
        <f>'[1]08'!C39</f>
        <v>220</v>
      </c>
      <c r="D37" s="16">
        <f>'[1]08'!D39</f>
        <v>0</v>
      </c>
      <c r="E37" s="16">
        <f>'[1]08'!E39</f>
        <v>0</v>
      </c>
      <c r="F37" s="15">
        <f t="shared" si="6"/>
        <v>220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0</v>
      </c>
      <c r="C38" s="16">
        <f>'[1]08'!C40</f>
        <v>220</v>
      </c>
      <c r="D38" s="16">
        <f>'[1]08'!D40</f>
        <v>0</v>
      </c>
      <c r="E38" s="16">
        <f>'[1]08'!E40</f>
        <v>0</v>
      </c>
      <c r="F38" s="15">
        <f t="shared" si="6"/>
        <v>220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0</v>
      </c>
      <c r="C39" s="16">
        <f>'[1]08'!C41</f>
        <v>220</v>
      </c>
      <c r="D39" s="16">
        <f>'[1]08'!D41</f>
        <v>0</v>
      </c>
      <c r="E39" s="16">
        <f>'[1]08'!E41</f>
        <v>0</v>
      </c>
      <c r="F39" s="15">
        <f t="shared" si="6"/>
        <v>220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0</v>
      </c>
      <c r="C40" s="16">
        <f>'[1]08'!C42</f>
        <v>220</v>
      </c>
      <c r="D40" s="16">
        <f>'[1]08'!D42</f>
        <v>0</v>
      </c>
      <c r="E40" s="16">
        <f>'[1]08'!E42</f>
        <v>0</v>
      </c>
      <c r="F40" s="15">
        <f t="shared" si="6"/>
        <v>220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0</v>
      </c>
      <c r="C41" s="16">
        <f>'[1]08'!C43</f>
        <v>220</v>
      </c>
      <c r="D41" s="16">
        <f>'[1]08'!D43</f>
        <v>0</v>
      </c>
      <c r="E41" s="16">
        <f>'[1]08'!E43</f>
        <v>0</v>
      </c>
      <c r="F41" s="15">
        <f t="shared" si="6"/>
        <v>220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0</v>
      </c>
      <c r="C42" s="16">
        <f>'[1]08'!C44</f>
        <v>220</v>
      </c>
      <c r="D42" s="16">
        <f>'[1]08'!D44</f>
        <v>0</v>
      </c>
      <c r="E42" s="16">
        <f>'[1]08'!E44</f>
        <v>0</v>
      </c>
      <c r="F42" s="15">
        <f t="shared" si="6"/>
        <v>220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0</v>
      </c>
      <c r="C43" s="16">
        <f>'[1]08'!C45</f>
        <v>220</v>
      </c>
      <c r="D43" s="16">
        <f>'[1]08'!D45</f>
        <v>0</v>
      </c>
      <c r="E43" s="16">
        <f>'[1]08'!E45</f>
        <v>0</v>
      </c>
      <c r="F43" s="15">
        <f t="shared" si="6"/>
        <v>220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0</v>
      </c>
      <c r="C44" s="16">
        <f>'[1]08'!C46</f>
        <v>220</v>
      </c>
      <c r="D44" s="16">
        <f>'[1]08'!D46</f>
        <v>0</v>
      </c>
      <c r="E44" s="16">
        <f>'[1]08'!E46</f>
        <v>0</v>
      </c>
      <c r="F44" s="15">
        <f t="shared" si="6"/>
        <v>220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0</v>
      </c>
      <c r="C45" s="16">
        <f>'[1]08'!C47</f>
        <v>220</v>
      </c>
      <c r="D45" s="16">
        <f>'[1]08'!D47</f>
        <v>0</v>
      </c>
      <c r="E45" s="16">
        <f>'[1]08'!E47</f>
        <v>0</v>
      </c>
      <c r="F45" s="15">
        <f t="shared" si="6"/>
        <v>220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0</v>
      </c>
      <c r="C46" s="16">
        <f>'[1]08'!C48</f>
        <v>220</v>
      </c>
      <c r="D46" s="16">
        <f>'[1]08'!D48</f>
        <v>0</v>
      </c>
      <c r="E46" s="16">
        <f>'[1]08'!E48</f>
        <v>0</v>
      </c>
      <c r="F46" s="15">
        <f t="shared" si="6"/>
        <v>220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0</v>
      </c>
      <c r="C47" s="16">
        <f>'[1]08'!C49</f>
        <v>220</v>
      </c>
      <c r="D47" s="16">
        <f>'[1]08'!D49</f>
        <v>0</v>
      </c>
      <c r="E47" s="16">
        <f>'[1]08'!E49</f>
        <v>0</v>
      </c>
      <c r="F47" s="15">
        <f t="shared" si="6"/>
        <v>220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0</v>
      </c>
      <c r="C48" s="16">
        <f>'[1]08'!C50</f>
        <v>220</v>
      </c>
      <c r="D48" s="16">
        <f>'[1]08'!D50</f>
        <v>0</v>
      </c>
      <c r="E48" s="16">
        <f>'[1]08'!E50</f>
        <v>0</v>
      </c>
      <c r="F48" s="15">
        <f t="shared" si="6"/>
        <v>220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0</v>
      </c>
      <c r="C49" s="16">
        <f>'[1]08'!C51</f>
        <v>220</v>
      </c>
      <c r="D49" s="16">
        <f>'[1]08'!D51</f>
        <v>0</v>
      </c>
      <c r="E49" s="16">
        <f>'[1]08'!E51</f>
        <v>0</v>
      </c>
      <c r="F49" s="15">
        <f t="shared" si="6"/>
        <v>220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0</v>
      </c>
      <c r="C50" s="16">
        <f>'[1]08'!C52</f>
        <v>220</v>
      </c>
      <c r="D50" s="16">
        <f>'[1]08'!D52</f>
        <v>0</v>
      </c>
      <c r="E50" s="16">
        <f>'[1]08'!E52</f>
        <v>0</v>
      </c>
      <c r="F50" s="15">
        <f t="shared" si="6"/>
        <v>220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0</v>
      </c>
      <c r="C51" s="16">
        <f>'[1]08'!C53</f>
        <v>220</v>
      </c>
      <c r="D51" s="16">
        <f>'[1]08'!D53</f>
        <v>0</v>
      </c>
      <c r="E51" s="16">
        <f>'[1]08'!E53</f>
        <v>0</v>
      </c>
      <c r="F51" s="15">
        <f t="shared" si="6"/>
        <v>220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0</v>
      </c>
      <c r="C52" s="16">
        <f>'[1]08'!C54</f>
        <v>220</v>
      </c>
      <c r="D52" s="16">
        <f>'[1]08'!D54</f>
        <v>0</v>
      </c>
      <c r="E52" s="16">
        <f>'[1]08'!E54</f>
        <v>0</v>
      </c>
      <c r="F52" s="15">
        <f t="shared" si="6"/>
        <v>220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0</v>
      </c>
      <c r="C53" s="16">
        <f>'[1]08'!C55</f>
        <v>220</v>
      </c>
      <c r="D53" s="16">
        <f>'[1]08'!D55</f>
        <v>0</v>
      </c>
      <c r="E53" s="16">
        <f>'[1]08'!E55</f>
        <v>0</v>
      </c>
      <c r="F53" s="15">
        <f t="shared" si="6"/>
        <v>220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0</v>
      </c>
      <c r="C54" s="16">
        <f>'[1]08'!C56</f>
        <v>220</v>
      </c>
      <c r="D54" s="16">
        <f>'[1]08'!D56</f>
        <v>0</v>
      </c>
      <c r="E54" s="16">
        <f>'[1]08'!E56</f>
        <v>0</v>
      </c>
      <c r="F54" s="15">
        <f t="shared" si="6"/>
        <v>220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0</v>
      </c>
      <c r="C55" s="16">
        <f>'[1]08'!C57</f>
        <v>220</v>
      </c>
      <c r="D55" s="16">
        <f>'[1]08'!D57</f>
        <v>0</v>
      </c>
      <c r="E55" s="16">
        <f>'[1]08'!E57</f>
        <v>0</v>
      </c>
      <c r="F55" s="15">
        <f t="shared" si="6"/>
        <v>220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0</v>
      </c>
      <c r="C56" s="16">
        <f>'[1]08'!C58</f>
        <v>220</v>
      </c>
      <c r="D56" s="16">
        <f>'[1]08'!D58</f>
        <v>0</v>
      </c>
      <c r="E56" s="16">
        <f>'[1]08'!E58</f>
        <v>0</v>
      </c>
      <c r="F56" s="15">
        <f t="shared" si="6"/>
        <v>220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0</v>
      </c>
      <c r="C57" s="16">
        <f>'[1]08'!C59</f>
        <v>220</v>
      </c>
      <c r="D57" s="16">
        <f>'[1]08'!D59</f>
        <v>0</v>
      </c>
      <c r="E57" s="16">
        <f>'[1]08'!E59</f>
        <v>0</v>
      </c>
      <c r="F57" s="15">
        <f t="shared" si="6"/>
        <v>220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0</v>
      </c>
      <c r="C58" s="16">
        <f>'[1]08'!C60</f>
        <v>220</v>
      </c>
      <c r="D58" s="16">
        <f>'[1]08'!D60</f>
        <v>0</v>
      </c>
      <c r="E58" s="16">
        <f>'[1]08'!E60</f>
        <v>0</v>
      </c>
      <c r="F58" s="15">
        <f t="shared" si="6"/>
        <v>220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0</v>
      </c>
      <c r="C59" s="16">
        <f>'[1]08'!C61</f>
        <v>220</v>
      </c>
      <c r="D59" s="16">
        <f>'[1]08'!D61</f>
        <v>0</v>
      </c>
      <c r="E59" s="16">
        <f>'[1]08'!E61</f>
        <v>0</v>
      </c>
      <c r="F59" s="15">
        <f t="shared" si="6"/>
        <v>220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0</v>
      </c>
      <c r="C60" s="16">
        <f>'[1]08'!C62</f>
        <v>220</v>
      </c>
      <c r="D60" s="16">
        <f>'[1]08'!D62</f>
        <v>0</v>
      </c>
      <c r="E60" s="16">
        <f>'[1]08'!E62</f>
        <v>0</v>
      </c>
      <c r="F60" s="15">
        <f t="shared" si="6"/>
        <v>220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0</v>
      </c>
      <c r="C61" s="16">
        <f>'[1]08'!C63</f>
        <v>220</v>
      </c>
      <c r="D61" s="16">
        <f>'[1]08'!D63</f>
        <v>0</v>
      </c>
      <c r="E61" s="16">
        <f>'[1]08'!E63</f>
        <v>0</v>
      </c>
      <c r="F61" s="15">
        <f t="shared" si="6"/>
        <v>220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0</v>
      </c>
      <c r="C62" s="16">
        <f>'[1]08'!C64</f>
        <v>220</v>
      </c>
      <c r="D62" s="16">
        <f>'[1]08'!D64</f>
        <v>0</v>
      </c>
      <c r="E62" s="16">
        <f>'[1]08'!E64</f>
        <v>0</v>
      </c>
      <c r="F62" s="15">
        <f t="shared" si="6"/>
        <v>220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0</v>
      </c>
      <c r="C63" s="16">
        <f>'[1]08'!C65</f>
        <v>220</v>
      </c>
      <c r="D63" s="16">
        <f>'[1]08'!D65</f>
        <v>0</v>
      </c>
      <c r="E63" s="16">
        <f>'[1]08'!E65</f>
        <v>0</v>
      </c>
      <c r="F63" s="15">
        <f t="shared" si="6"/>
        <v>220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0</v>
      </c>
      <c r="C64" s="16">
        <f>'[1]08'!C66</f>
        <v>220</v>
      </c>
      <c r="D64" s="16">
        <f>'[1]08'!D66</f>
        <v>0</v>
      </c>
      <c r="E64" s="16">
        <f>'[1]08'!E66</f>
        <v>0</v>
      </c>
      <c r="F64" s="15">
        <f t="shared" si="6"/>
        <v>220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0</v>
      </c>
      <c r="C65" s="16">
        <f>'[1]08'!C67</f>
        <v>220</v>
      </c>
      <c r="D65" s="16">
        <f>'[1]08'!D67</f>
        <v>0</v>
      </c>
      <c r="E65" s="16">
        <f>'[1]08'!E67</f>
        <v>0</v>
      </c>
      <c r="F65" s="15">
        <f t="shared" si="6"/>
        <v>220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0</v>
      </c>
      <c r="C66" s="16">
        <f>'[1]08'!C68</f>
        <v>220</v>
      </c>
      <c r="D66" s="16">
        <f>'[1]08'!D68</f>
        <v>0</v>
      </c>
      <c r="E66" s="16">
        <f>'[1]08'!E68</f>
        <v>0</v>
      </c>
      <c r="F66" s="15">
        <f t="shared" si="6"/>
        <v>220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0</v>
      </c>
      <c r="C67" s="16">
        <f>'[1]08'!C69</f>
        <v>220</v>
      </c>
      <c r="D67" s="16">
        <f>'[1]08'!D69</f>
        <v>0</v>
      </c>
      <c r="E67" s="16">
        <f>'[1]08'!E69</f>
        <v>0</v>
      </c>
      <c r="F67" s="15">
        <f t="shared" si="6"/>
        <v>220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0</v>
      </c>
      <c r="C68" s="16">
        <f>'[1]08'!C70</f>
        <v>220</v>
      </c>
      <c r="D68" s="16">
        <f>'[1]08'!D70</f>
        <v>0</v>
      </c>
      <c r="E68" s="16">
        <f>'[1]08'!E70</f>
        <v>0</v>
      </c>
      <c r="F68" s="15">
        <f t="shared" si="6"/>
        <v>220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0</v>
      </c>
      <c r="C69" s="16">
        <f>'[1]08'!C71</f>
        <v>220</v>
      </c>
      <c r="D69" s="16">
        <f>'[1]08'!D71</f>
        <v>0</v>
      </c>
      <c r="E69" s="16">
        <f>'[1]08'!E71</f>
        <v>0</v>
      </c>
      <c r="F69" s="15">
        <f t="shared" ref="F69:F98" si="17">SUM(B69:E69)</f>
        <v>220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0</v>
      </c>
      <c r="C70" s="16">
        <f>'[1]08'!C72</f>
        <v>220</v>
      </c>
      <c r="D70" s="16">
        <f>'[1]08'!D72</f>
        <v>0</v>
      </c>
      <c r="E70" s="16">
        <f>'[1]08'!E72</f>
        <v>0</v>
      </c>
      <c r="F70" s="15">
        <f t="shared" si="17"/>
        <v>220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0</v>
      </c>
      <c r="C71" s="16">
        <f>'[1]08'!C73</f>
        <v>220</v>
      </c>
      <c r="D71" s="16">
        <f>'[1]08'!D73</f>
        <v>0</v>
      </c>
      <c r="E71" s="16">
        <f>'[1]08'!E73</f>
        <v>0</v>
      </c>
      <c r="F71" s="15">
        <f t="shared" si="17"/>
        <v>220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0</v>
      </c>
      <c r="C72" s="16">
        <f>'[1]08'!C74</f>
        <v>220</v>
      </c>
      <c r="D72" s="16">
        <f>'[1]08'!D74</f>
        <v>0</v>
      </c>
      <c r="E72" s="16">
        <f>'[1]08'!E74</f>
        <v>0</v>
      </c>
      <c r="F72" s="15">
        <f t="shared" si="17"/>
        <v>220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0</v>
      </c>
      <c r="C73" s="16">
        <f>'[1]08'!C75</f>
        <v>220</v>
      </c>
      <c r="D73" s="16">
        <f>'[1]08'!D75</f>
        <v>0</v>
      </c>
      <c r="E73" s="16">
        <f>'[1]08'!E75</f>
        <v>0</v>
      </c>
      <c r="F73" s="15">
        <f t="shared" si="17"/>
        <v>220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0</v>
      </c>
      <c r="C74" s="16">
        <f>'[1]08'!C76</f>
        <v>220</v>
      </c>
      <c r="D74" s="16">
        <f>'[1]08'!D76</f>
        <v>0</v>
      </c>
      <c r="E74" s="16">
        <f>'[1]08'!E76</f>
        <v>0</v>
      </c>
      <c r="F74" s="15">
        <f t="shared" si="17"/>
        <v>220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0</v>
      </c>
      <c r="C75" s="16">
        <f>'[1]08'!C77</f>
        <v>220</v>
      </c>
      <c r="D75" s="16">
        <f>'[1]08'!D77</f>
        <v>0</v>
      </c>
      <c r="E75" s="16">
        <f>'[1]08'!E77</f>
        <v>0</v>
      </c>
      <c r="F75" s="15">
        <f t="shared" si="17"/>
        <v>220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0</v>
      </c>
      <c r="C76" s="16">
        <f>'[1]08'!C78</f>
        <v>220</v>
      </c>
      <c r="D76" s="16">
        <f>'[1]08'!D78</f>
        <v>0</v>
      </c>
      <c r="E76" s="16">
        <f>'[1]08'!E78</f>
        <v>0</v>
      </c>
      <c r="F76" s="15">
        <f t="shared" si="17"/>
        <v>220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0</v>
      </c>
      <c r="C77" s="16">
        <f>'[1]08'!C79</f>
        <v>220</v>
      </c>
      <c r="D77" s="16">
        <f>'[1]08'!D79</f>
        <v>0</v>
      </c>
      <c r="E77" s="16">
        <f>'[1]08'!E79</f>
        <v>0</v>
      </c>
      <c r="F77" s="15">
        <f t="shared" si="17"/>
        <v>220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0</v>
      </c>
      <c r="C78" s="16">
        <f>'[1]08'!C80</f>
        <v>220</v>
      </c>
      <c r="D78" s="16">
        <f>'[1]08'!D80</f>
        <v>0</v>
      </c>
      <c r="E78" s="16">
        <f>'[1]08'!E80</f>
        <v>0</v>
      </c>
      <c r="F78" s="15">
        <f t="shared" si="17"/>
        <v>220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0</v>
      </c>
      <c r="C79" s="16">
        <f>'[1]08'!C81</f>
        <v>220</v>
      </c>
      <c r="D79" s="16">
        <f>'[1]08'!D81</f>
        <v>0</v>
      </c>
      <c r="E79" s="16">
        <f>'[1]08'!E81</f>
        <v>0</v>
      </c>
      <c r="F79" s="15">
        <f t="shared" si="17"/>
        <v>220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0</v>
      </c>
      <c r="C80" s="16">
        <f>'[1]08'!C82</f>
        <v>220</v>
      </c>
      <c r="D80" s="16">
        <f>'[1]08'!D82</f>
        <v>0</v>
      </c>
      <c r="E80" s="16">
        <f>'[1]08'!E82</f>
        <v>0</v>
      </c>
      <c r="F80" s="15">
        <f t="shared" si="17"/>
        <v>220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0</v>
      </c>
      <c r="C81" s="16">
        <f>'[1]08'!C83</f>
        <v>220</v>
      </c>
      <c r="D81" s="16">
        <f>'[1]08'!D83</f>
        <v>0</v>
      </c>
      <c r="E81" s="16">
        <f>'[1]08'!E83</f>
        <v>0</v>
      </c>
      <c r="F81" s="15">
        <f t="shared" si="17"/>
        <v>220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0</v>
      </c>
      <c r="C82" s="16">
        <f>'[1]08'!C84</f>
        <v>220</v>
      </c>
      <c r="D82" s="16">
        <f>'[1]08'!D84</f>
        <v>0</v>
      </c>
      <c r="E82" s="16">
        <f>'[1]08'!E84</f>
        <v>0</v>
      </c>
      <c r="F82" s="15">
        <f t="shared" si="17"/>
        <v>220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0</v>
      </c>
      <c r="C83" s="16">
        <f>'[1]08'!C85</f>
        <v>220</v>
      </c>
      <c r="D83" s="16">
        <f>'[1]08'!D85</f>
        <v>0</v>
      </c>
      <c r="E83" s="16">
        <f>'[1]08'!E85</f>
        <v>0</v>
      </c>
      <c r="F83" s="15">
        <f t="shared" si="17"/>
        <v>220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0</v>
      </c>
      <c r="C84" s="16">
        <f>'[1]08'!C86</f>
        <v>220</v>
      </c>
      <c r="D84" s="16">
        <f>'[1]08'!D86</f>
        <v>0</v>
      </c>
      <c r="E84" s="16">
        <f>'[1]08'!E86</f>
        <v>0</v>
      </c>
      <c r="F84" s="15">
        <f t="shared" si="17"/>
        <v>220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0</v>
      </c>
      <c r="C85" s="16">
        <f>'[1]08'!C87</f>
        <v>220</v>
      </c>
      <c r="D85" s="16">
        <f>'[1]08'!D87</f>
        <v>0</v>
      </c>
      <c r="E85" s="16">
        <f>'[1]08'!E87</f>
        <v>0</v>
      </c>
      <c r="F85" s="15">
        <f t="shared" si="17"/>
        <v>220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0</v>
      </c>
      <c r="C86" s="16">
        <f>'[1]08'!C88</f>
        <v>220</v>
      </c>
      <c r="D86" s="16">
        <f>'[1]08'!D88</f>
        <v>0</v>
      </c>
      <c r="E86" s="16">
        <f>'[1]08'!E88</f>
        <v>0</v>
      </c>
      <c r="F86" s="15">
        <f t="shared" si="17"/>
        <v>220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0</v>
      </c>
      <c r="C87" s="16">
        <f>'[1]08'!C89</f>
        <v>220</v>
      </c>
      <c r="D87" s="16">
        <f>'[1]08'!D89</f>
        <v>0</v>
      </c>
      <c r="E87" s="16">
        <f>'[1]08'!E89</f>
        <v>0</v>
      </c>
      <c r="F87" s="15">
        <f t="shared" si="17"/>
        <v>220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0</v>
      </c>
      <c r="C88" s="16">
        <f>'[1]08'!C90</f>
        <v>220</v>
      </c>
      <c r="D88" s="16">
        <f>'[1]08'!D90</f>
        <v>0</v>
      </c>
      <c r="E88" s="16">
        <f>'[1]08'!E90</f>
        <v>0</v>
      </c>
      <c r="F88" s="15">
        <f t="shared" si="17"/>
        <v>220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0</v>
      </c>
      <c r="C89" s="16">
        <f>'[1]08'!C91</f>
        <v>220</v>
      </c>
      <c r="D89" s="16">
        <f>'[1]08'!D91</f>
        <v>0</v>
      </c>
      <c r="E89" s="16">
        <f>'[1]08'!E91</f>
        <v>0</v>
      </c>
      <c r="F89" s="15">
        <f t="shared" si="17"/>
        <v>220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0</v>
      </c>
      <c r="C90" s="16">
        <f>'[1]08'!C92</f>
        <v>220</v>
      </c>
      <c r="D90" s="16">
        <f>'[1]08'!D92</f>
        <v>0</v>
      </c>
      <c r="E90" s="16">
        <f>'[1]08'!E92</f>
        <v>0</v>
      </c>
      <c r="F90" s="15">
        <f t="shared" si="17"/>
        <v>220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0</v>
      </c>
      <c r="C91" s="16">
        <f>'[1]08'!C93</f>
        <v>220</v>
      </c>
      <c r="D91" s="16">
        <f>'[1]08'!D93</f>
        <v>0</v>
      </c>
      <c r="E91" s="16">
        <f>'[1]08'!E93</f>
        <v>0</v>
      </c>
      <c r="F91" s="15">
        <f t="shared" si="17"/>
        <v>220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0</v>
      </c>
      <c r="C92" s="16">
        <f>'[1]08'!C94</f>
        <v>220</v>
      </c>
      <c r="D92" s="16">
        <f>'[1]08'!D94</f>
        <v>0</v>
      </c>
      <c r="E92" s="16">
        <f>'[1]08'!E94</f>
        <v>0</v>
      </c>
      <c r="F92" s="15">
        <f t="shared" si="17"/>
        <v>220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0</v>
      </c>
      <c r="C93" s="16">
        <f>'[1]08'!C95</f>
        <v>220</v>
      </c>
      <c r="D93" s="16">
        <f>'[1]08'!D95</f>
        <v>0</v>
      </c>
      <c r="E93" s="16">
        <f>'[1]08'!E95</f>
        <v>0</v>
      </c>
      <c r="F93" s="15">
        <f t="shared" si="17"/>
        <v>220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0</v>
      </c>
      <c r="C94" s="16">
        <f>'[1]08'!C96</f>
        <v>220</v>
      </c>
      <c r="D94" s="16">
        <f>'[1]08'!D96</f>
        <v>0</v>
      </c>
      <c r="E94" s="16">
        <f>'[1]08'!E96</f>
        <v>0</v>
      </c>
      <c r="F94" s="15">
        <f t="shared" si="17"/>
        <v>220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0</v>
      </c>
      <c r="C95" s="16">
        <f>'[1]08'!C97</f>
        <v>220</v>
      </c>
      <c r="D95" s="16">
        <f>'[1]08'!D97</f>
        <v>0</v>
      </c>
      <c r="E95" s="16">
        <f>'[1]08'!E97</f>
        <v>0</v>
      </c>
      <c r="F95" s="15">
        <f t="shared" si="17"/>
        <v>220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0</v>
      </c>
      <c r="C96" s="16">
        <f>'[1]08'!C98</f>
        <v>220</v>
      </c>
      <c r="D96" s="16">
        <f>'[1]08'!D98</f>
        <v>0</v>
      </c>
      <c r="E96" s="16">
        <f>'[1]08'!E98</f>
        <v>0</v>
      </c>
      <c r="F96" s="15">
        <f t="shared" si="17"/>
        <v>220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0</v>
      </c>
      <c r="C97" s="16">
        <f>'[1]08'!C99</f>
        <v>220</v>
      </c>
      <c r="D97" s="16">
        <f>'[1]08'!D99</f>
        <v>0</v>
      </c>
      <c r="E97" s="16">
        <f>'[1]08'!E99</f>
        <v>0</v>
      </c>
      <c r="F97" s="15">
        <f t="shared" si="17"/>
        <v>220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0</v>
      </c>
      <c r="C98" s="16">
        <f>'[1]08'!C100</f>
        <v>220</v>
      </c>
      <c r="D98" s="16">
        <f>'[1]08'!D100</f>
        <v>0</v>
      </c>
      <c r="E98" s="16">
        <f>'[1]08'!E100</f>
        <v>0</v>
      </c>
      <c r="F98" s="15">
        <f t="shared" si="17"/>
        <v>220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'[2]08'!B5</f>
        <v>84</v>
      </c>
      <c r="C3" s="205">
        <f>'[2]08'!C5</f>
        <v>0</v>
      </c>
      <c r="D3" s="205">
        <f>'[2]08'!D5</f>
        <v>0</v>
      </c>
      <c r="E3" s="205">
        <f>'[2]08'!E5</f>
        <v>0</v>
      </c>
      <c r="F3" s="15">
        <f>SUM(B3:E3)</f>
        <v>84</v>
      </c>
      <c r="G3" s="204">
        <f>'[2]08'!H5</f>
        <v>37</v>
      </c>
      <c r="H3" s="205">
        <f>'[2]08'!I5</f>
        <v>0</v>
      </c>
      <c r="I3" s="205">
        <f>'[2]08'!J5</f>
        <v>0</v>
      </c>
      <c r="J3" s="205">
        <f>'[2]08'!K5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'[2]08'!B6</f>
        <v>84</v>
      </c>
      <c r="C4" s="205">
        <f>'[2]08'!C6</f>
        <v>0</v>
      </c>
      <c r="D4" s="205">
        <f>'[2]08'!D6</f>
        <v>0</v>
      </c>
      <c r="E4" s="205">
        <f>'[2]08'!E6</f>
        <v>0</v>
      </c>
      <c r="F4" s="15">
        <f>SUM(B4:E4)</f>
        <v>84</v>
      </c>
      <c r="G4" s="204">
        <f>'[2]08'!H6</f>
        <v>37</v>
      </c>
      <c r="H4" s="205">
        <f>'[2]08'!I6</f>
        <v>0</v>
      </c>
      <c r="I4" s="205">
        <f>'[2]08'!J6</f>
        <v>0</v>
      </c>
      <c r="J4" s="205">
        <f>'[2]08'!K6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'[2]08'!B7</f>
        <v>84</v>
      </c>
      <c r="C5" s="205">
        <f>'[2]08'!C7</f>
        <v>0</v>
      </c>
      <c r="D5" s="205">
        <f>'[2]08'!D7</f>
        <v>0</v>
      </c>
      <c r="E5" s="205">
        <f>'[2]08'!E7</f>
        <v>0</v>
      </c>
      <c r="F5" s="15">
        <f t="shared" ref="F5:F68" si="6">SUM(B5:E5)</f>
        <v>84</v>
      </c>
      <c r="G5" s="204">
        <f>'[2]08'!H7</f>
        <v>37</v>
      </c>
      <c r="H5" s="205">
        <f>'[2]08'!I7</f>
        <v>0</v>
      </c>
      <c r="I5" s="205">
        <f>'[2]08'!J7</f>
        <v>0</v>
      </c>
      <c r="J5" s="205">
        <f>'[2]08'!K7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'[2]08'!B8</f>
        <v>84</v>
      </c>
      <c r="C6" s="205">
        <f>'[2]08'!C8</f>
        <v>0</v>
      </c>
      <c r="D6" s="205">
        <f>'[2]08'!D8</f>
        <v>0</v>
      </c>
      <c r="E6" s="205">
        <f>'[2]08'!E8</f>
        <v>0</v>
      </c>
      <c r="F6" s="15">
        <f t="shared" si="6"/>
        <v>84</v>
      </c>
      <c r="G6" s="204">
        <f>'[2]08'!H8</f>
        <v>37</v>
      </c>
      <c r="H6" s="205">
        <f>'[2]08'!I8</f>
        <v>0</v>
      </c>
      <c r="I6" s="205">
        <f>'[2]08'!J8</f>
        <v>0</v>
      </c>
      <c r="J6" s="205">
        <f>'[2]08'!K8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'[2]08'!B9</f>
        <v>84</v>
      </c>
      <c r="C7" s="205">
        <f>'[2]08'!C9</f>
        <v>0</v>
      </c>
      <c r="D7" s="205">
        <f>'[2]08'!D9</f>
        <v>0</v>
      </c>
      <c r="E7" s="205">
        <f>'[2]08'!E9</f>
        <v>0</v>
      </c>
      <c r="F7" s="15">
        <f t="shared" si="6"/>
        <v>84</v>
      </c>
      <c r="G7" s="204">
        <f>'[2]08'!H9</f>
        <v>37</v>
      </c>
      <c r="H7" s="205">
        <f>'[2]08'!I9</f>
        <v>0</v>
      </c>
      <c r="I7" s="205">
        <f>'[2]08'!J9</f>
        <v>0</v>
      </c>
      <c r="J7" s="205">
        <f>'[2]08'!K9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'[2]08'!B10</f>
        <v>84</v>
      </c>
      <c r="C8" s="205">
        <f>'[2]08'!C10</f>
        <v>0</v>
      </c>
      <c r="D8" s="205">
        <f>'[2]08'!D10</f>
        <v>0</v>
      </c>
      <c r="E8" s="205">
        <f>'[2]08'!E10</f>
        <v>0</v>
      </c>
      <c r="F8" s="15">
        <f t="shared" si="6"/>
        <v>84</v>
      </c>
      <c r="G8" s="204">
        <f>'[2]08'!H10</f>
        <v>37</v>
      </c>
      <c r="H8" s="205">
        <f>'[2]08'!I10</f>
        <v>0</v>
      </c>
      <c r="I8" s="205">
        <f>'[2]08'!J10</f>
        <v>0</v>
      </c>
      <c r="J8" s="205">
        <f>'[2]08'!K10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'[2]08'!B11</f>
        <v>84</v>
      </c>
      <c r="C9" s="205">
        <f>'[2]08'!C11</f>
        <v>0</v>
      </c>
      <c r="D9" s="205">
        <f>'[2]08'!D11</f>
        <v>0</v>
      </c>
      <c r="E9" s="205">
        <f>'[2]08'!E11</f>
        <v>0</v>
      </c>
      <c r="F9" s="15">
        <f t="shared" si="6"/>
        <v>84</v>
      </c>
      <c r="G9" s="204">
        <f>'[2]08'!H11</f>
        <v>37</v>
      </c>
      <c r="H9" s="205">
        <f>'[2]08'!I11</f>
        <v>0</v>
      </c>
      <c r="I9" s="205">
        <f>'[2]08'!J11</f>
        <v>0</v>
      </c>
      <c r="J9" s="205">
        <f>'[2]08'!K11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'[2]08'!B12</f>
        <v>84</v>
      </c>
      <c r="C10" s="205">
        <f>'[2]08'!C12</f>
        <v>0</v>
      </c>
      <c r="D10" s="205">
        <f>'[2]08'!D12</f>
        <v>0</v>
      </c>
      <c r="E10" s="205">
        <f>'[2]08'!E12</f>
        <v>0</v>
      </c>
      <c r="F10" s="15">
        <f t="shared" si="6"/>
        <v>84</v>
      </c>
      <c r="G10" s="204">
        <f>'[2]08'!H12</f>
        <v>37</v>
      </c>
      <c r="H10" s="205">
        <f>'[2]08'!I12</f>
        <v>0</v>
      </c>
      <c r="I10" s="205">
        <f>'[2]08'!J12</f>
        <v>0</v>
      </c>
      <c r="J10" s="205">
        <f>'[2]08'!K12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'[2]08'!B13</f>
        <v>84</v>
      </c>
      <c r="C11" s="205">
        <f>'[2]08'!C13</f>
        <v>0</v>
      </c>
      <c r="D11" s="205">
        <f>'[2]08'!D13</f>
        <v>0</v>
      </c>
      <c r="E11" s="205">
        <f>'[2]08'!E13</f>
        <v>0</v>
      </c>
      <c r="F11" s="15">
        <f t="shared" si="6"/>
        <v>84</v>
      </c>
      <c r="G11" s="204">
        <f>'[2]08'!H13</f>
        <v>37</v>
      </c>
      <c r="H11" s="205">
        <f>'[2]08'!I13</f>
        <v>0</v>
      </c>
      <c r="I11" s="205">
        <f>'[2]08'!J13</f>
        <v>0</v>
      </c>
      <c r="J11" s="205">
        <f>'[2]08'!K13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'[2]08'!B14</f>
        <v>84</v>
      </c>
      <c r="C12" s="205">
        <f>'[2]08'!C14</f>
        <v>0</v>
      </c>
      <c r="D12" s="205">
        <f>'[2]08'!D14</f>
        <v>0</v>
      </c>
      <c r="E12" s="205">
        <f>'[2]08'!E14</f>
        <v>0</v>
      </c>
      <c r="F12" s="15">
        <f t="shared" si="6"/>
        <v>84</v>
      </c>
      <c r="G12" s="204">
        <f>'[2]08'!H14</f>
        <v>37</v>
      </c>
      <c r="H12" s="205">
        <f>'[2]08'!I14</f>
        <v>0</v>
      </c>
      <c r="I12" s="205">
        <f>'[2]08'!J14</f>
        <v>0</v>
      </c>
      <c r="J12" s="205">
        <f>'[2]08'!K14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'[2]08'!B15</f>
        <v>84</v>
      </c>
      <c r="C13" s="205">
        <f>'[2]08'!C15</f>
        <v>0</v>
      </c>
      <c r="D13" s="205">
        <f>'[2]08'!D15</f>
        <v>0</v>
      </c>
      <c r="E13" s="205">
        <f>'[2]08'!E15</f>
        <v>0</v>
      </c>
      <c r="F13" s="15">
        <f t="shared" si="6"/>
        <v>84</v>
      </c>
      <c r="G13" s="204">
        <f>'[2]08'!H15</f>
        <v>37</v>
      </c>
      <c r="H13" s="205">
        <f>'[2]08'!I15</f>
        <v>0</v>
      </c>
      <c r="I13" s="205">
        <f>'[2]08'!J15</f>
        <v>0</v>
      </c>
      <c r="J13" s="205">
        <f>'[2]08'!K15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'[2]08'!B16</f>
        <v>84</v>
      </c>
      <c r="C14" s="205">
        <f>'[2]08'!C16</f>
        <v>0</v>
      </c>
      <c r="D14" s="205">
        <f>'[2]08'!D16</f>
        <v>0</v>
      </c>
      <c r="E14" s="205">
        <f>'[2]08'!E16</f>
        <v>0</v>
      </c>
      <c r="F14" s="15">
        <f t="shared" si="6"/>
        <v>84</v>
      </c>
      <c r="G14" s="204">
        <f>'[2]08'!H16</f>
        <v>37</v>
      </c>
      <c r="H14" s="205">
        <f>'[2]08'!I16</f>
        <v>0</v>
      </c>
      <c r="I14" s="205">
        <f>'[2]08'!J16</f>
        <v>0</v>
      </c>
      <c r="J14" s="205">
        <f>'[2]08'!K16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'[2]08'!B17</f>
        <v>84</v>
      </c>
      <c r="C15" s="205">
        <f>'[2]08'!C17</f>
        <v>0</v>
      </c>
      <c r="D15" s="205">
        <f>'[2]08'!D17</f>
        <v>0</v>
      </c>
      <c r="E15" s="205">
        <f>'[2]08'!E17</f>
        <v>0</v>
      </c>
      <c r="F15" s="15">
        <f t="shared" si="6"/>
        <v>84</v>
      </c>
      <c r="G15" s="204">
        <f>'[2]08'!H17</f>
        <v>37</v>
      </c>
      <c r="H15" s="205">
        <f>'[2]08'!I17</f>
        <v>0</v>
      </c>
      <c r="I15" s="205">
        <f>'[2]08'!J17</f>
        <v>0</v>
      </c>
      <c r="J15" s="205">
        <f>'[2]08'!K17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'[2]08'!B18</f>
        <v>84</v>
      </c>
      <c r="C16" s="205">
        <f>'[2]08'!C18</f>
        <v>0</v>
      </c>
      <c r="D16" s="205">
        <f>'[2]08'!D18</f>
        <v>0</v>
      </c>
      <c r="E16" s="205">
        <f>'[2]08'!E18</f>
        <v>0</v>
      </c>
      <c r="F16" s="15">
        <f t="shared" si="6"/>
        <v>84</v>
      </c>
      <c r="G16" s="204">
        <f>'[2]08'!H18</f>
        <v>37</v>
      </c>
      <c r="H16" s="205">
        <f>'[2]08'!I18</f>
        <v>0</v>
      </c>
      <c r="I16" s="205">
        <f>'[2]08'!J18</f>
        <v>0</v>
      </c>
      <c r="J16" s="205">
        <f>'[2]08'!K18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'[2]08'!B19</f>
        <v>84</v>
      </c>
      <c r="C17" s="205">
        <f>'[2]08'!C19</f>
        <v>0</v>
      </c>
      <c r="D17" s="205">
        <f>'[2]08'!D19</f>
        <v>0</v>
      </c>
      <c r="E17" s="205">
        <f>'[2]08'!E19</f>
        <v>0</v>
      </c>
      <c r="F17" s="15">
        <f t="shared" si="6"/>
        <v>84</v>
      </c>
      <c r="G17" s="204">
        <f>'[2]08'!H19</f>
        <v>37</v>
      </c>
      <c r="H17" s="205">
        <f>'[2]08'!I19</f>
        <v>0</v>
      </c>
      <c r="I17" s="205">
        <f>'[2]08'!J19</f>
        <v>0</v>
      </c>
      <c r="J17" s="205">
        <f>'[2]08'!K19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'[2]08'!B20</f>
        <v>84</v>
      </c>
      <c r="C18" s="205">
        <f>'[2]08'!C20</f>
        <v>0</v>
      </c>
      <c r="D18" s="205">
        <f>'[2]08'!D20</f>
        <v>0</v>
      </c>
      <c r="E18" s="205">
        <f>'[2]08'!E20</f>
        <v>0</v>
      </c>
      <c r="F18" s="15">
        <f t="shared" si="6"/>
        <v>84</v>
      </c>
      <c r="G18" s="204">
        <f>'[2]08'!H20</f>
        <v>37</v>
      </c>
      <c r="H18" s="205">
        <f>'[2]08'!I20</f>
        <v>0</v>
      </c>
      <c r="I18" s="205">
        <f>'[2]08'!J20</f>
        <v>0</v>
      </c>
      <c r="J18" s="205">
        <f>'[2]08'!K20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'[2]08'!B21</f>
        <v>84</v>
      </c>
      <c r="C19" s="205">
        <f>'[2]08'!C21</f>
        <v>0</v>
      </c>
      <c r="D19" s="205">
        <f>'[2]08'!D21</f>
        <v>0</v>
      </c>
      <c r="E19" s="205">
        <f>'[2]08'!E21</f>
        <v>0</v>
      </c>
      <c r="F19" s="15">
        <f t="shared" si="6"/>
        <v>84</v>
      </c>
      <c r="G19" s="204">
        <f>'[2]08'!H21</f>
        <v>37</v>
      </c>
      <c r="H19" s="205">
        <f>'[2]08'!I21</f>
        <v>0</v>
      </c>
      <c r="I19" s="205">
        <f>'[2]08'!J21</f>
        <v>0</v>
      </c>
      <c r="J19" s="205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'[2]08'!B22</f>
        <v>84</v>
      </c>
      <c r="C20" s="205">
        <f>'[2]08'!C22</f>
        <v>0</v>
      </c>
      <c r="D20" s="205">
        <f>'[2]08'!D22</f>
        <v>0</v>
      </c>
      <c r="E20" s="205">
        <f>'[2]08'!E22</f>
        <v>0</v>
      </c>
      <c r="F20" s="15">
        <f t="shared" si="6"/>
        <v>84</v>
      </c>
      <c r="G20" s="204">
        <f>'[2]08'!H22</f>
        <v>37</v>
      </c>
      <c r="H20" s="205">
        <f>'[2]08'!I22</f>
        <v>0</v>
      </c>
      <c r="I20" s="205">
        <f>'[2]08'!J22</f>
        <v>0</v>
      </c>
      <c r="J20" s="205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'[2]08'!B23</f>
        <v>84</v>
      </c>
      <c r="C21" s="205">
        <f>'[2]08'!C23</f>
        <v>0</v>
      </c>
      <c r="D21" s="205">
        <f>'[2]08'!D23</f>
        <v>0</v>
      </c>
      <c r="E21" s="205">
        <f>'[2]08'!E23</f>
        <v>0</v>
      </c>
      <c r="F21" s="15">
        <f t="shared" si="6"/>
        <v>84</v>
      </c>
      <c r="G21" s="204">
        <f>'[2]08'!H23</f>
        <v>37</v>
      </c>
      <c r="H21" s="205">
        <f>'[2]08'!I23</f>
        <v>0</v>
      </c>
      <c r="I21" s="205">
        <f>'[2]08'!J23</f>
        <v>0</v>
      </c>
      <c r="J21" s="205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'[2]08'!B24</f>
        <v>84</v>
      </c>
      <c r="C22" s="205">
        <f>'[2]08'!C24</f>
        <v>0</v>
      </c>
      <c r="D22" s="205">
        <f>'[2]08'!D24</f>
        <v>0</v>
      </c>
      <c r="E22" s="205">
        <f>'[2]08'!E24</f>
        <v>0</v>
      </c>
      <c r="F22" s="15">
        <f t="shared" si="6"/>
        <v>84</v>
      </c>
      <c r="G22" s="204">
        <f>'[2]08'!H24</f>
        <v>37</v>
      </c>
      <c r="H22" s="205">
        <f>'[2]08'!I24</f>
        <v>0</v>
      </c>
      <c r="I22" s="205">
        <f>'[2]08'!J24</f>
        <v>0</v>
      </c>
      <c r="J22" s="205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'[2]08'!B25</f>
        <v>84</v>
      </c>
      <c r="C23" s="205">
        <f>'[2]08'!C25</f>
        <v>0</v>
      </c>
      <c r="D23" s="205">
        <f>'[2]08'!D25</f>
        <v>0</v>
      </c>
      <c r="E23" s="205">
        <f>'[2]08'!E25</f>
        <v>0</v>
      </c>
      <c r="F23" s="15">
        <f t="shared" si="6"/>
        <v>84</v>
      </c>
      <c r="G23" s="204">
        <f>'[2]08'!H25</f>
        <v>37</v>
      </c>
      <c r="H23" s="205">
        <f>'[2]08'!I25</f>
        <v>0</v>
      </c>
      <c r="I23" s="205">
        <f>'[2]08'!J25</f>
        <v>0</v>
      </c>
      <c r="J23" s="205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'[2]08'!B26</f>
        <v>84</v>
      </c>
      <c r="C24" s="205">
        <f>'[2]08'!C26</f>
        <v>0</v>
      </c>
      <c r="D24" s="205">
        <f>'[2]08'!D26</f>
        <v>0</v>
      </c>
      <c r="E24" s="205">
        <f>'[2]08'!E26</f>
        <v>0</v>
      </c>
      <c r="F24" s="15">
        <f t="shared" si="6"/>
        <v>84</v>
      </c>
      <c r="G24" s="204">
        <f>'[2]08'!H26</f>
        <v>37</v>
      </c>
      <c r="H24" s="205">
        <f>'[2]08'!I26</f>
        <v>0</v>
      </c>
      <c r="I24" s="205">
        <f>'[2]08'!J26</f>
        <v>0</v>
      </c>
      <c r="J24" s="205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'[2]08'!B27</f>
        <v>84</v>
      </c>
      <c r="C25" s="205">
        <f>'[2]08'!C27</f>
        <v>0</v>
      </c>
      <c r="D25" s="205">
        <f>'[2]08'!D27</f>
        <v>0</v>
      </c>
      <c r="E25" s="205">
        <f>'[2]08'!E27</f>
        <v>0</v>
      </c>
      <c r="F25" s="15">
        <f t="shared" si="6"/>
        <v>84</v>
      </c>
      <c r="G25" s="204">
        <f>'[2]08'!H27</f>
        <v>37</v>
      </c>
      <c r="H25" s="205">
        <f>'[2]08'!I27</f>
        <v>0</v>
      </c>
      <c r="I25" s="205">
        <f>'[2]08'!J27</f>
        <v>0</v>
      </c>
      <c r="J25" s="205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'[2]08'!B28</f>
        <v>84</v>
      </c>
      <c r="C26" s="205">
        <f>'[2]08'!C28</f>
        <v>0</v>
      </c>
      <c r="D26" s="205">
        <f>'[2]08'!D28</f>
        <v>0</v>
      </c>
      <c r="E26" s="205">
        <f>'[2]08'!E28</f>
        <v>0</v>
      </c>
      <c r="F26" s="15">
        <f t="shared" si="6"/>
        <v>84</v>
      </c>
      <c r="G26" s="204">
        <f>'[2]08'!H28</f>
        <v>37</v>
      </c>
      <c r="H26" s="205">
        <f>'[2]08'!I28</f>
        <v>0</v>
      </c>
      <c r="I26" s="205">
        <f>'[2]08'!J28</f>
        <v>0</v>
      </c>
      <c r="J26" s="205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'[2]08'!B29</f>
        <v>84</v>
      </c>
      <c r="C27" s="205">
        <f>'[2]08'!C29</f>
        <v>0</v>
      </c>
      <c r="D27" s="205">
        <f>'[2]08'!D29</f>
        <v>0</v>
      </c>
      <c r="E27" s="205">
        <f>'[2]08'!E29</f>
        <v>0</v>
      </c>
      <c r="F27" s="15">
        <f t="shared" si="6"/>
        <v>84</v>
      </c>
      <c r="G27" s="204">
        <f>'[2]08'!H29</f>
        <v>37</v>
      </c>
      <c r="H27" s="205">
        <f>'[2]08'!I29</f>
        <v>0</v>
      </c>
      <c r="I27" s="205">
        <f>'[2]08'!J29</f>
        <v>0</v>
      </c>
      <c r="J27" s="205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'[2]08'!B30</f>
        <v>84</v>
      </c>
      <c r="C28" s="205">
        <f>'[2]08'!C30</f>
        <v>0</v>
      </c>
      <c r="D28" s="205">
        <f>'[2]08'!D30</f>
        <v>0</v>
      </c>
      <c r="E28" s="205">
        <f>'[2]08'!E30</f>
        <v>0</v>
      </c>
      <c r="F28" s="15">
        <f t="shared" si="6"/>
        <v>84</v>
      </c>
      <c r="G28" s="204">
        <f>'[2]08'!H30</f>
        <v>37</v>
      </c>
      <c r="H28" s="205">
        <f>'[2]08'!I30</f>
        <v>0</v>
      </c>
      <c r="I28" s="205">
        <f>'[2]08'!J30</f>
        <v>0</v>
      </c>
      <c r="J28" s="205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'[2]08'!B31</f>
        <v>84</v>
      </c>
      <c r="C29" s="205">
        <f>'[2]08'!C31</f>
        <v>0</v>
      </c>
      <c r="D29" s="205">
        <f>'[2]08'!D31</f>
        <v>0</v>
      </c>
      <c r="E29" s="205">
        <f>'[2]08'!E31</f>
        <v>0</v>
      </c>
      <c r="F29" s="15">
        <f t="shared" si="6"/>
        <v>84</v>
      </c>
      <c r="G29" s="204">
        <f>'[2]08'!H31</f>
        <v>37</v>
      </c>
      <c r="H29" s="205">
        <f>'[2]08'!I31</f>
        <v>0</v>
      </c>
      <c r="I29" s="205">
        <f>'[2]08'!J31</f>
        <v>0</v>
      </c>
      <c r="J29" s="205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'[2]08'!B32</f>
        <v>84</v>
      </c>
      <c r="C30" s="205">
        <f>'[2]08'!C32</f>
        <v>0</v>
      </c>
      <c r="D30" s="205">
        <f>'[2]08'!D32</f>
        <v>0</v>
      </c>
      <c r="E30" s="205">
        <f>'[2]08'!E32</f>
        <v>0</v>
      </c>
      <c r="F30" s="15">
        <f t="shared" si="6"/>
        <v>84</v>
      </c>
      <c r="G30" s="204">
        <f>'[2]08'!H32</f>
        <v>37</v>
      </c>
      <c r="H30" s="205">
        <f>'[2]08'!I32</f>
        <v>0</v>
      </c>
      <c r="I30" s="205">
        <f>'[2]08'!J32</f>
        <v>0</v>
      </c>
      <c r="J30" s="205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'[2]08'!B33</f>
        <v>84</v>
      </c>
      <c r="C31" s="205">
        <f>'[2]08'!C33</f>
        <v>0</v>
      </c>
      <c r="D31" s="205">
        <f>'[2]08'!D33</f>
        <v>0</v>
      </c>
      <c r="E31" s="205">
        <f>'[2]08'!E33</f>
        <v>0</v>
      </c>
      <c r="F31" s="15">
        <f t="shared" si="6"/>
        <v>84</v>
      </c>
      <c r="G31" s="204">
        <f>'[2]08'!H33</f>
        <v>37</v>
      </c>
      <c r="H31" s="205">
        <f>'[2]08'!I33</f>
        <v>0</v>
      </c>
      <c r="I31" s="205">
        <f>'[2]08'!J33</f>
        <v>0</v>
      </c>
      <c r="J31" s="205">
        <f>'[2]08'!K33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'[2]08'!B34</f>
        <v>84</v>
      </c>
      <c r="C32" s="205">
        <f>'[2]08'!C34</f>
        <v>0</v>
      </c>
      <c r="D32" s="205">
        <f>'[2]08'!D34</f>
        <v>0</v>
      </c>
      <c r="E32" s="205">
        <f>'[2]08'!E34</f>
        <v>0</v>
      </c>
      <c r="F32" s="15">
        <f t="shared" si="6"/>
        <v>84</v>
      </c>
      <c r="G32" s="204">
        <f>'[2]08'!H34</f>
        <v>37</v>
      </c>
      <c r="H32" s="205">
        <f>'[2]08'!I34</f>
        <v>0</v>
      </c>
      <c r="I32" s="205">
        <f>'[2]08'!J34</f>
        <v>0</v>
      </c>
      <c r="J32" s="205">
        <f>'[2]08'!K34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'[2]08'!B35</f>
        <v>84</v>
      </c>
      <c r="C33" s="205">
        <f>'[2]08'!C35</f>
        <v>0</v>
      </c>
      <c r="D33" s="205">
        <f>'[2]08'!D35</f>
        <v>0</v>
      </c>
      <c r="E33" s="205">
        <f>'[2]08'!E35</f>
        <v>0</v>
      </c>
      <c r="F33" s="15">
        <f t="shared" si="6"/>
        <v>84</v>
      </c>
      <c r="G33" s="204">
        <f>'[2]08'!H35</f>
        <v>37</v>
      </c>
      <c r="H33" s="205">
        <f>'[2]08'!I35</f>
        <v>0</v>
      </c>
      <c r="I33" s="205">
        <f>'[2]08'!J35</f>
        <v>0</v>
      </c>
      <c r="J33" s="205">
        <f>'[2]08'!K35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'[2]08'!B36</f>
        <v>84</v>
      </c>
      <c r="C34" s="205">
        <f>'[2]08'!C36</f>
        <v>0</v>
      </c>
      <c r="D34" s="205">
        <f>'[2]08'!D36</f>
        <v>0</v>
      </c>
      <c r="E34" s="205">
        <f>'[2]08'!E36</f>
        <v>0</v>
      </c>
      <c r="F34" s="15">
        <f t="shared" si="6"/>
        <v>84</v>
      </c>
      <c r="G34" s="204">
        <f>'[2]08'!H36</f>
        <v>37</v>
      </c>
      <c r="H34" s="205">
        <f>'[2]08'!I36</f>
        <v>0</v>
      </c>
      <c r="I34" s="205">
        <f>'[2]08'!J36</f>
        <v>0</v>
      </c>
      <c r="J34" s="205">
        <f>'[2]08'!K36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'[2]08'!B37</f>
        <v>84</v>
      </c>
      <c r="C35" s="205">
        <f>'[2]08'!C37</f>
        <v>0</v>
      </c>
      <c r="D35" s="205">
        <f>'[2]08'!D37</f>
        <v>0</v>
      </c>
      <c r="E35" s="205">
        <f>'[2]08'!E37</f>
        <v>0</v>
      </c>
      <c r="F35" s="15">
        <f t="shared" si="6"/>
        <v>84</v>
      </c>
      <c r="G35" s="204">
        <f>'[2]08'!H37</f>
        <v>37</v>
      </c>
      <c r="H35" s="205">
        <f>'[2]08'!I37</f>
        <v>0</v>
      </c>
      <c r="I35" s="205">
        <f>'[2]08'!J37</f>
        <v>0</v>
      </c>
      <c r="J35" s="205">
        <f>'[2]08'!K37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'[2]08'!B38</f>
        <v>84</v>
      </c>
      <c r="C36" s="205">
        <f>'[2]08'!C38</f>
        <v>0</v>
      </c>
      <c r="D36" s="205">
        <f>'[2]08'!D38</f>
        <v>0</v>
      </c>
      <c r="E36" s="205">
        <f>'[2]08'!E38</f>
        <v>0</v>
      </c>
      <c r="F36" s="15">
        <f t="shared" si="6"/>
        <v>84</v>
      </c>
      <c r="G36" s="204">
        <f>'[2]08'!H38</f>
        <v>37</v>
      </c>
      <c r="H36" s="205">
        <f>'[2]08'!I38</f>
        <v>0</v>
      </c>
      <c r="I36" s="205">
        <f>'[2]08'!J38</f>
        <v>0</v>
      </c>
      <c r="J36" s="205">
        <f>'[2]08'!K38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'[2]08'!B39</f>
        <v>84</v>
      </c>
      <c r="C37" s="205">
        <f>'[2]08'!C39</f>
        <v>0</v>
      </c>
      <c r="D37" s="205">
        <f>'[2]08'!D39</f>
        <v>0</v>
      </c>
      <c r="E37" s="205">
        <f>'[2]08'!E39</f>
        <v>0</v>
      </c>
      <c r="F37" s="15">
        <f t="shared" si="6"/>
        <v>84</v>
      </c>
      <c r="G37" s="204">
        <f>'[2]08'!H39</f>
        <v>37</v>
      </c>
      <c r="H37" s="205">
        <f>'[2]08'!I39</f>
        <v>0</v>
      </c>
      <c r="I37" s="205">
        <f>'[2]08'!J39</f>
        <v>0</v>
      </c>
      <c r="J37" s="205">
        <f>'[2]08'!K39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'[2]08'!B40</f>
        <v>84</v>
      </c>
      <c r="C38" s="205">
        <f>'[2]08'!C40</f>
        <v>0</v>
      </c>
      <c r="D38" s="205">
        <f>'[2]08'!D40</f>
        <v>0</v>
      </c>
      <c r="E38" s="205">
        <f>'[2]08'!E40</f>
        <v>0</v>
      </c>
      <c r="F38" s="15">
        <f t="shared" si="6"/>
        <v>84</v>
      </c>
      <c r="G38" s="204">
        <f>'[2]08'!H40</f>
        <v>37</v>
      </c>
      <c r="H38" s="205">
        <f>'[2]08'!I40</f>
        <v>0</v>
      </c>
      <c r="I38" s="205">
        <f>'[2]08'!J40</f>
        <v>0</v>
      </c>
      <c r="J38" s="205">
        <f>'[2]08'!K40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'[2]08'!B41</f>
        <v>84</v>
      </c>
      <c r="C39" s="205">
        <f>'[2]08'!C41</f>
        <v>0</v>
      </c>
      <c r="D39" s="205">
        <f>'[2]08'!D41</f>
        <v>0</v>
      </c>
      <c r="E39" s="205">
        <f>'[2]08'!E41</f>
        <v>0</v>
      </c>
      <c r="F39" s="15">
        <f t="shared" si="6"/>
        <v>84</v>
      </c>
      <c r="G39" s="204">
        <f>'[2]08'!H41</f>
        <v>37</v>
      </c>
      <c r="H39" s="205">
        <f>'[2]08'!I41</f>
        <v>0</v>
      </c>
      <c r="I39" s="205">
        <f>'[2]08'!J41</f>
        <v>0</v>
      </c>
      <c r="J39" s="205">
        <f>'[2]08'!K41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'[2]08'!B42</f>
        <v>84</v>
      </c>
      <c r="C40" s="205">
        <f>'[2]08'!C42</f>
        <v>0</v>
      </c>
      <c r="D40" s="205">
        <f>'[2]08'!D42</f>
        <v>0</v>
      </c>
      <c r="E40" s="205">
        <f>'[2]08'!E42</f>
        <v>0</v>
      </c>
      <c r="F40" s="15">
        <f t="shared" si="6"/>
        <v>84</v>
      </c>
      <c r="G40" s="204">
        <f>'[2]08'!H42</f>
        <v>37</v>
      </c>
      <c r="H40" s="205">
        <f>'[2]08'!I42</f>
        <v>0</v>
      </c>
      <c r="I40" s="205">
        <f>'[2]08'!J42</f>
        <v>0</v>
      </c>
      <c r="J40" s="205">
        <f>'[2]08'!K42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'[2]08'!B43</f>
        <v>84</v>
      </c>
      <c r="C41" s="205">
        <f>'[2]08'!C43</f>
        <v>0</v>
      </c>
      <c r="D41" s="205">
        <f>'[2]08'!D43</f>
        <v>0</v>
      </c>
      <c r="E41" s="205">
        <f>'[2]08'!E43</f>
        <v>0</v>
      </c>
      <c r="F41" s="15">
        <f t="shared" si="6"/>
        <v>84</v>
      </c>
      <c r="G41" s="204">
        <f>'[2]08'!H43</f>
        <v>37</v>
      </c>
      <c r="H41" s="205">
        <f>'[2]08'!I43</f>
        <v>0</v>
      </c>
      <c r="I41" s="205">
        <f>'[2]08'!J43</f>
        <v>0</v>
      </c>
      <c r="J41" s="205">
        <f>'[2]08'!K43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'[2]08'!B44</f>
        <v>84</v>
      </c>
      <c r="C42" s="205">
        <f>'[2]08'!C44</f>
        <v>0</v>
      </c>
      <c r="D42" s="205">
        <f>'[2]08'!D44</f>
        <v>0</v>
      </c>
      <c r="E42" s="205">
        <f>'[2]08'!E44</f>
        <v>0</v>
      </c>
      <c r="F42" s="15">
        <f t="shared" si="6"/>
        <v>84</v>
      </c>
      <c r="G42" s="204">
        <f>'[2]08'!H44</f>
        <v>37</v>
      </c>
      <c r="H42" s="205">
        <f>'[2]08'!I44</f>
        <v>0</v>
      </c>
      <c r="I42" s="205">
        <f>'[2]08'!J44</f>
        <v>0</v>
      </c>
      <c r="J42" s="205">
        <f>'[2]08'!K44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'[2]08'!B45</f>
        <v>84</v>
      </c>
      <c r="C43" s="205">
        <f>'[2]08'!C45</f>
        <v>0</v>
      </c>
      <c r="D43" s="205">
        <f>'[2]08'!D45</f>
        <v>0</v>
      </c>
      <c r="E43" s="205">
        <f>'[2]08'!E45</f>
        <v>0</v>
      </c>
      <c r="F43" s="15">
        <f t="shared" si="6"/>
        <v>84</v>
      </c>
      <c r="G43" s="204">
        <f>'[2]08'!H45</f>
        <v>37</v>
      </c>
      <c r="H43" s="205">
        <f>'[2]08'!I45</f>
        <v>0</v>
      </c>
      <c r="I43" s="205">
        <f>'[2]08'!J45</f>
        <v>0</v>
      </c>
      <c r="J43" s="205">
        <f>'[2]08'!K45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'[2]08'!B46</f>
        <v>84</v>
      </c>
      <c r="C44" s="205">
        <f>'[2]08'!C46</f>
        <v>0</v>
      </c>
      <c r="D44" s="205">
        <f>'[2]08'!D46</f>
        <v>0</v>
      </c>
      <c r="E44" s="205">
        <f>'[2]08'!E46</f>
        <v>0</v>
      </c>
      <c r="F44" s="15">
        <f t="shared" si="6"/>
        <v>84</v>
      </c>
      <c r="G44" s="204">
        <f>'[2]08'!H46</f>
        <v>37</v>
      </c>
      <c r="H44" s="205">
        <f>'[2]08'!I46</f>
        <v>0</v>
      </c>
      <c r="I44" s="205">
        <f>'[2]08'!J46</f>
        <v>0</v>
      </c>
      <c r="J44" s="205">
        <f>'[2]08'!K46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'[2]08'!B47</f>
        <v>84</v>
      </c>
      <c r="C45" s="205">
        <f>'[2]08'!C47</f>
        <v>0</v>
      </c>
      <c r="D45" s="205">
        <f>'[2]08'!D47</f>
        <v>0</v>
      </c>
      <c r="E45" s="205">
        <f>'[2]08'!E47</f>
        <v>0</v>
      </c>
      <c r="F45" s="15">
        <f t="shared" si="6"/>
        <v>84</v>
      </c>
      <c r="G45" s="204">
        <f>'[2]08'!H47</f>
        <v>37</v>
      </c>
      <c r="H45" s="205">
        <f>'[2]08'!I47</f>
        <v>0</v>
      </c>
      <c r="I45" s="205">
        <f>'[2]08'!J47</f>
        <v>0</v>
      </c>
      <c r="J45" s="205">
        <f>'[2]08'!K47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'[2]08'!B48</f>
        <v>84</v>
      </c>
      <c r="C46" s="205">
        <f>'[2]08'!C48</f>
        <v>0</v>
      </c>
      <c r="D46" s="205">
        <f>'[2]08'!D48</f>
        <v>0</v>
      </c>
      <c r="E46" s="205">
        <f>'[2]08'!E48</f>
        <v>0</v>
      </c>
      <c r="F46" s="15">
        <f t="shared" si="6"/>
        <v>84</v>
      </c>
      <c r="G46" s="204">
        <f>'[2]08'!H48</f>
        <v>37</v>
      </c>
      <c r="H46" s="205">
        <f>'[2]08'!I48</f>
        <v>0</v>
      </c>
      <c r="I46" s="205">
        <f>'[2]08'!J48</f>
        <v>0</v>
      </c>
      <c r="J46" s="205">
        <f>'[2]08'!K48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'[2]08'!B49</f>
        <v>84</v>
      </c>
      <c r="C47" s="205">
        <f>'[2]08'!C49</f>
        <v>0</v>
      </c>
      <c r="D47" s="205">
        <f>'[2]08'!D49</f>
        <v>0</v>
      </c>
      <c r="E47" s="205">
        <f>'[2]08'!E49</f>
        <v>0</v>
      </c>
      <c r="F47" s="15">
        <f t="shared" si="6"/>
        <v>84</v>
      </c>
      <c r="G47" s="204">
        <f>'[2]08'!H49</f>
        <v>37</v>
      </c>
      <c r="H47" s="205">
        <f>'[2]08'!I49</f>
        <v>0</v>
      </c>
      <c r="I47" s="205">
        <f>'[2]08'!J49</f>
        <v>0</v>
      </c>
      <c r="J47" s="205">
        <f>'[2]08'!K49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'[2]08'!B50</f>
        <v>84</v>
      </c>
      <c r="C48" s="205">
        <f>'[2]08'!C50</f>
        <v>0</v>
      </c>
      <c r="D48" s="205">
        <f>'[2]08'!D50</f>
        <v>0</v>
      </c>
      <c r="E48" s="205">
        <f>'[2]08'!E50</f>
        <v>0</v>
      </c>
      <c r="F48" s="15">
        <f t="shared" si="6"/>
        <v>84</v>
      </c>
      <c r="G48" s="204">
        <f>'[2]08'!H50</f>
        <v>37</v>
      </c>
      <c r="H48" s="205">
        <f>'[2]08'!I50</f>
        <v>0</v>
      </c>
      <c r="I48" s="205">
        <f>'[2]08'!J50</f>
        <v>0</v>
      </c>
      <c r="J48" s="205">
        <f>'[2]08'!K50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'[2]08'!B51</f>
        <v>84</v>
      </c>
      <c r="C49" s="205">
        <f>'[2]08'!C51</f>
        <v>0</v>
      </c>
      <c r="D49" s="205">
        <f>'[2]08'!D51</f>
        <v>0</v>
      </c>
      <c r="E49" s="205">
        <f>'[2]08'!E51</f>
        <v>0</v>
      </c>
      <c r="F49" s="15">
        <f t="shared" si="6"/>
        <v>84</v>
      </c>
      <c r="G49" s="204">
        <f>'[2]08'!H51</f>
        <v>37</v>
      </c>
      <c r="H49" s="205">
        <f>'[2]08'!I51</f>
        <v>0</v>
      </c>
      <c r="I49" s="205">
        <f>'[2]08'!J51</f>
        <v>0</v>
      </c>
      <c r="J49" s="205">
        <f>'[2]08'!K51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'[2]08'!B52</f>
        <v>84</v>
      </c>
      <c r="C50" s="205">
        <f>'[2]08'!C52</f>
        <v>0</v>
      </c>
      <c r="D50" s="205">
        <f>'[2]08'!D52</f>
        <v>0</v>
      </c>
      <c r="E50" s="205">
        <f>'[2]08'!E52</f>
        <v>0</v>
      </c>
      <c r="F50" s="15">
        <f t="shared" si="6"/>
        <v>84</v>
      </c>
      <c r="G50" s="204">
        <f>'[2]08'!H52</f>
        <v>37</v>
      </c>
      <c r="H50" s="205">
        <f>'[2]08'!I52</f>
        <v>0</v>
      </c>
      <c r="I50" s="205">
        <f>'[2]08'!J52</f>
        <v>0</v>
      </c>
      <c r="J50" s="205">
        <f>'[2]08'!K52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'[2]08'!B53</f>
        <v>84</v>
      </c>
      <c r="C51" s="205">
        <f>'[2]08'!C53</f>
        <v>0</v>
      </c>
      <c r="D51" s="205">
        <f>'[2]08'!D53</f>
        <v>0</v>
      </c>
      <c r="E51" s="205">
        <f>'[2]08'!E53</f>
        <v>0</v>
      </c>
      <c r="F51" s="15">
        <f t="shared" si="6"/>
        <v>84</v>
      </c>
      <c r="G51" s="204">
        <f>'[2]08'!H53</f>
        <v>37</v>
      </c>
      <c r="H51" s="205">
        <f>'[2]08'!I53</f>
        <v>0</v>
      </c>
      <c r="I51" s="205">
        <f>'[2]08'!J53</f>
        <v>0</v>
      </c>
      <c r="J51" s="205">
        <f>'[2]08'!K53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'[2]08'!B54</f>
        <v>84</v>
      </c>
      <c r="C52" s="205">
        <f>'[2]08'!C54</f>
        <v>0</v>
      </c>
      <c r="D52" s="205">
        <f>'[2]08'!D54</f>
        <v>0</v>
      </c>
      <c r="E52" s="205">
        <f>'[2]08'!E54</f>
        <v>0</v>
      </c>
      <c r="F52" s="15">
        <f t="shared" si="6"/>
        <v>84</v>
      </c>
      <c r="G52" s="204">
        <f>'[2]08'!H54</f>
        <v>37</v>
      </c>
      <c r="H52" s="205">
        <f>'[2]08'!I54</f>
        <v>0</v>
      </c>
      <c r="I52" s="205">
        <f>'[2]08'!J54</f>
        <v>0</v>
      </c>
      <c r="J52" s="205">
        <f>'[2]08'!K54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'[2]08'!B55</f>
        <v>84</v>
      </c>
      <c r="C53" s="205">
        <f>'[2]08'!C55</f>
        <v>0</v>
      </c>
      <c r="D53" s="205">
        <f>'[2]08'!D55</f>
        <v>0</v>
      </c>
      <c r="E53" s="205">
        <f>'[2]08'!E55</f>
        <v>0</v>
      </c>
      <c r="F53" s="15">
        <f t="shared" si="6"/>
        <v>84</v>
      </c>
      <c r="G53" s="204">
        <f>'[2]08'!H55</f>
        <v>37</v>
      </c>
      <c r="H53" s="205">
        <f>'[2]08'!I55</f>
        <v>0</v>
      </c>
      <c r="I53" s="205">
        <f>'[2]08'!J55</f>
        <v>0</v>
      </c>
      <c r="J53" s="205">
        <f>'[2]08'!K55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'[2]08'!B56</f>
        <v>84</v>
      </c>
      <c r="C54" s="205">
        <f>'[2]08'!C56</f>
        <v>0</v>
      </c>
      <c r="D54" s="205">
        <f>'[2]08'!D56</f>
        <v>0</v>
      </c>
      <c r="E54" s="205">
        <f>'[2]08'!E56</f>
        <v>0</v>
      </c>
      <c r="F54" s="15">
        <f t="shared" si="6"/>
        <v>84</v>
      </c>
      <c r="G54" s="204">
        <f>'[2]08'!H56</f>
        <v>37</v>
      </c>
      <c r="H54" s="205">
        <f>'[2]08'!I56</f>
        <v>0</v>
      </c>
      <c r="I54" s="205">
        <f>'[2]08'!J56</f>
        <v>0</v>
      </c>
      <c r="J54" s="205">
        <f>'[2]08'!K56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'[2]08'!B57</f>
        <v>84</v>
      </c>
      <c r="C55" s="205">
        <f>'[2]08'!C57</f>
        <v>0</v>
      </c>
      <c r="D55" s="205">
        <f>'[2]08'!D57</f>
        <v>0</v>
      </c>
      <c r="E55" s="205">
        <f>'[2]08'!E57</f>
        <v>0</v>
      </c>
      <c r="F55" s="15">
        <f t="shared" si="6"/>
        <v>84</v>
      </c>
      <c r="G55" s="204">
        <f>'[2]08'!H57</f>
        <v>37</v>
      </c>
      <c r="H55" s="205">
        <f>'[2]08'!I57</f>
        <v>0</v>
      </c>
      <c r="I55" s="205">
        <f>'[2]08'!J57</f>
        <v>0</v>
      </c>
      <c r="J55" s="205">
        <f>'[2]08'!K57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'[2]08'!B58</f>
        <v>84</v>
      </c>
      <c r="C56" s="205">
        <f>'[2]08'!C58</f>
        <v>0</v>
      </c>
      <c r="D56" s="205">
        <f>'[2]08'!D58</f>
        <v>0</v>
      </c>
      <c r="E56" s="205">
        <f>'[2]08'!E58</f>
        <v>0</v>
      </c>
      <c r="F56" s="15">
        <f t="shared" si="6"/>
        <v>84</v>
      </c>
      <c r="G56" s="204">
        <f>'[2]08'!H58</f>
        <v>37</v>
      </c>
      <c r="H56" s="205">
        <f>'[2]08'!I58</f>
        <v>0</v>
      </c>
      <c r="I56" s="205">
        <f>'[2]08'!J58</f>
        <v>0</v>
      </c>
      <c r="J56" s="205">
        <f>'[2]08'!K58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'[2]08'!B59</f>
        <v>84</v>
      </c>
      <c r="C57" s="205">
        <f>'[2]08'!C59</f>
        <v>0</v>
      </c>
      <c r="D57" s="205">
        <f>'[2]08'!D59</f>
        <v>0</v>
      </c>
      <c r="E57" s="205">
        <f>'[2]08'!E59</f>
        <v>0</v>
      </c>
      <c r="F57" s="15">
        <f t="shared" si="6"/>
        <v>84</v>
      </c>
      <c r="G57" s="204">
        <f>'[2]08'!H59</f>
        <v>37</v>
      </c>
      <c r="H57" s="205">
        <f>'[2]08'!I59</f>
        <v>0</v>
      </c>
      <c r="I57" s="205">
        <f>'[2]08'!J59</f>
        <v>0</v>
      </c>
      <c r="J57" s="205">
        <f>'[2]08'!K59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'[2]08'!B60</f>
        <v>84</v>
      </c>
      <c r="C58" s="205">
        <f>'[2]08'!C60</f>
        <v>0</v>
      </c>
      <c r="D58" s="205">
        <f>'[2]08'!D60</f>
        <v>0</v>
      </c>
      <c r="E58" s="205">
        <f>'[2]08'!E60</f>
        <v>0</v>
      </c>
      <c r="F58" s="15">
        <f t="shared" si="6"/>
        <v>84</v>
      </c>
      <c r="G58" s="204">
        <f>'[2]08'!H60</f>
        <v>37</v>
      </c>
      <c r="H58" s="205">
        <f>'[2]08'!I60</f>
        <v>0</v>
      </c>
      <c r="I58" s="205">
        <f>'[2]08'!J60</f>
        <v>0</v>
      </c>
      <c r="J58" s="205">
        <f>'[2]08'!K60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'[2]08'!B61</f>
        <v>84</v>
      </c>
      <c r="C59" s="205">
        <f>'[2]08'!C61</f>
        <v>0</v>
      </c>
      <c r="D59" s="205">
        <f>'[2]08'!D61</f>
        <v>0</v>
      </c>
      <c r="E59" s="205">
        <f>'[2]08'!E61</f>
        <v>0</v>
      </c>
      <c r="F59" s="15">
        <f t="shared" si="6"/>
        <v>84</v>
      </c>
      <c r="G59" s="204">
        <f>'[2]08'!H61</f>
        <v>37</v>
      </c>
      <c r="H59" s="205">
        <f>'[2]08'!I61</f>
        <v>0</v>
      </c>
      <c r="I59" s="205">
        <f>'[2]08'!J61</f>
        <v>0</v>
      </c>
      <c r="J59" s="205">
        <f>'[2]08'!K61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'[2]08'!B62</f>
        <v>84</v>
      </c>
      <c r="C60" s="205">
        <f>'[2]08'!C62</f>
        <v>0</v>
      </c>
      <c r="D60" s="205">
        <f>'[2]08'!D62</f>
        <v>0</v>
      </c>
      <c r="E60" s="205">
        <f>'[2]08'!E62</f>
        <v>0</v>
      </c>
      <c r="F60" s="15">
        <f t="shared" si="6"/>
        <v>84</v>
      </c>
      <c r="G60" s="204">
        <f>'[2]08'!H62</f>
        <v>37</v>
      </c>
      <c r="H60" s="205">
        <f>'[2]08'!I62</f>
        <v>0</v>
      </c>
      <c r="I60" s="205">
        <f>'[2]08'!J62</f>
        <v>0</v>
      </c>
      <c r="J60" s="205">
        <f>'[2]08'!K62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'[2]08'!B63</f>
        <v>84</v>
      </c>
      <c r="C61" s="205">
        <f>'[2]08'!C63</f>
        <v>0</v>
      </c>
      <c r="D61" s="205">
        <f>'[2]08'!D63</f>
        <v>0</v>
      </c>
      <c r="E61" s="205">
        <f>'[2]08'!E63</f>
        <v>0</v>
      </c>
      <c r="F61" s="15">
        <f t="shared" si="6"/>
        <v>84</v>
      </c>
      <c r="G61" s="204">
        <f>'[2]08'!H63</f>
        <v>37</v>
      </c>
      <c r="H61" s="205">
        <f>'[2]08'!I63</f>
        <v>0</v>
      </c>
      <c r="I61" s="205">
        <f>'[2]08'!J63</f>
        <v>0</v>
      </c>
      <c r="J61" s="205">
        <f>'[2]08'!K63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'[2]08'!B64</f>
        <v>84</v>
      </c>
      <c r="C62" s="205">
        <f>'[2]08'!C64</f>
        <v>0</v>
      </c>
      <c r="D62" s="205">
        <f>'[2]08'!D64</f>
        <v>0</v>
      </c>
      <c r="E62" s="205">
        <f>'[2]08'!E64</f>
        <v>0</v>
      </c>
      <c r="F62" s="15">
        <f t="shared" si="6"/>
        <v>84</v>
      </c>
      <c r="G62" s="204">
        <f>'[2]08'!H64</f>
        <v>37</v>
      </c>
      <c r="H62" s="205">
        <f>'[2]08'!I64</f>
        <v>0</v>
      </c>
      <c r="I62" s="205">
        <f>'[2]08'!J64</f>
        <v>0</v>
      </c>
      <c r="J62" s="205">
        <f>'[2]08'!K64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'[2]08'!B65</f>
        <v>84</v>
      </c>
      <c r="C63" s="205">
        <f>'[2]08'!C65</f>
        <v>0</v>
      </c>
      <c r="D63" s="205">
        <f>'[2]08'!D65</f>
        <v>0</v>
      </c>
      <c r="E63" s="205">
        <f>'[2]08'!E65</f>
        <v>0</v>
      </c>
      <c r="F63" s="15">
        <f t="shared" si="6"/>
        <v>84</v>
      </c>
      <c r="G63" s="204">
        <f>'[2]08'!H65</f>
        <v>37</v>
      </c>
      <c r="H63" s="205">
        <f>'[2]08'!I65</f>
        <v>0</v>
      </c>
      <c r="I63" s="205">
        <f>'[2]08'!J65</f>
        <v>0</v>
      </c>
      <c r="J63" s="205">
        <f>'[2]08'!K65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'[2]08'!B66</f>
        <v>84</v>
      </c>
      <c r="C64" s="205">
        <f>'[2]08'!C66</f>
        <v>0</v>
      </c>
      <c r="D64" s="205">
        <f>'[2]08'!D66</f>
        <v>0</v>
      </c>
      <c r="E64" s="205">
        <f>'[2]08'!E66</f>
        <v>0</v>
      </c>
      <c r="F64" s="15">
        <f t="shared" si="6"/>
        <v>84</v>
      </c>
      <c r="G64" s="204">
        <f>'[2]08'!H66</f>
        <v>38</v>
      </c>
      <c r="H64" s="205">
        <f>'[2]08'!I66</f>
        <v>0</v>
      </c>
      <c r="I64" s="205">
        <f>'[2]08'!J66</f>
        <v>0</v>
      </c>
      <c r="J64" s="205">
        <f>'[2]08'!K66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'[2]08'!B67</f>
        <v>84</v>
      </c>
      <c r="C65" s="205">
        <f>'[2]08'!C67</f>
        <v>0</v>
      </c>
      <c r="D65" s="205">
        <f>'[2]08'!D67</f>
        <v>0</v>
      </c>
      <c r="E65" s="205">
        <f>'[2]08'!E67</f>
        <v>0</v>
      </c>
      <c r="F65" s="15">
        <f t="shared" si="6"/>
        <v>84</v>
      </c>
      <c r="G65" s="204">
        <f>'[2]08'!H67</f>
        <v>38</v>
      </c>
      <c r="H65" s="205">
        <f>'[2]08'!I67</f>
        <v>0</v>
      </c>
      <c r="I65" s="205">
        <f>'[2]08'!J67</f>
        <v>0</v>
      </c>
      <c r="J65" s="205">
        <f>'[2]08'!K67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'[2]08'!B68</f>
        <v>84</v>
      </c>
      <c r="C66" s="205">
        <f>'[2]08'!C68</f>
        <v>0</v>
      </c>
      <c r="D66" s="205">
        <f>'[2]08'!D68</f>
        <v>0</v>
      </c>
      <c r="E66" s="205">
        <f>'[2]08'!E68</f>
        <v>0</v>
      </c>
      <c r="F66" s="15">
        <f t="shared" si="6"/>
        <v>84</v>
      </c>
      <c r="G66" s="204">
        <f>'[2]08'!H68</f>
        <v>38</v>
      </c>
      <c r="H66" s="205">
        <f>'[2]08'!I68</f>
        <v>0</v>
      </c>
      <c r="I66" s="205">
        <f>'[2]08'!J68</f>
        <v>0</v>
      </c>
      <c r="J66" s="205">
        <f>'[2]08'!K68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'[2]08'!B69</f>
        <v>84</v>
      </c>
      <c r="C67" s="205">
        <f>'[2]08'!C69</f>
        <v>0</v>
      </c>
      <c r="D67" s="205">
        <f>'[2]08'!D69</f>
        <v>0</v>
      </c>
      <c r="E67" s="205">
        <f>'[2]08'!E69</f>
        <v>0</v>
      </c>
      <c r="F67" s="15">
        <f t="shared" si="6"/>
        <v>84</v>
      </c>
      <c r="G67" s="204">
        <f>'[2]08'!H69</f>
        <v>38</v>
      </c>
      <c r="H67" s="205">
        <f>'[2]08'!I69</f>
        <v>0</v>
      </c>
      <c r="I67" s="205">
        <f>'[2]08'!J69</f>
        <v>0</v>
      </c>
      <c r="J67" s="205">
        <f>'[2]08'!K69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'[2]08'!B70</f>
        <v>84</v>
      </c>
      <c r="C68" s="205">
        <f>'[2]08'!C70</f>
        <v>0</v>
      </c>
      <c r="D68" s="205">
        <f>'[2]08'!D70</f>
        <v>0</v>
      </c>
      <c r="E68" s="205">
        <f>'[2]08'!E70</f>
        <v>0</v>
      </c>
      <c r="F68" s="15">
        <f t="shared" si="6"/>
        <v>84</v>
      </c>
      <c r="G68" s="204">
        <f>'[2]08'!H70</f>
        <v>38</v>
      </c>
      <c r="H68" s="205">
        <f>'[2]08'!I70</f>
        <v>0</v>
      </c>
      <c r="I68" s="205">
        <f>'[2]08'!J70</f>
        <v>0</v>
      </c>
      <c r="J68" s="205">
        <f>'[2]08'!K70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'[2]08'!B71</f>
        <v>84</v>
      </c>
      <c r="C69" s="205">
        <f>'[2]08'!C71</f>
        <v>0</v>
      </c>
      <c r="D69" s="205">
        <f>'[2]08'!D71</f>
        <v>0</v>
      </c>
      <c r="E69" s="205">
        <f>'[2]08'!E71</f>
        <v>0</v>
      </c>
      <c r="F69" s="15">
        <f t="shared" ref="F69:F98" si="16">SUM(B69:E69)</f>
        <v>84</v>
      </c>
      <c r="G69" s="204">
        <f>'[2]08'!H71</f>
        <v>38</v>
      </c>
      <c r="H69" s="205">
        <f>'[2]08'!I71</f>
        <v>0</v>
      </c>
      <c r="I69" s="205">
        <f>'[2]08'!J71</f>
        <v>0</v>
      </c>
      <c r="J69" s="205">
        <f>'[2]08'!K71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'[2]08'!B72</f>
        <v>84</v>
      </c>
      <c r="C70" s="205">
        <f>'[2]08'!C72</f>
        <v>0</v>
      </c>
      <c r="D70" s="205">
        <f>'[2]08'!D72</f>
        <v>0</v>
      </c>
      <c r="E70" s="205">
        <f>'[2]08'!E72</f>
        <v>0</v>
      </c>
      <c r="F70" s="15">
        <f t="shared" si="16"/>
        <v>84</v>
      </c>
      <c r="G70" s="204">
        <f>'[2]08'!H72</f>
        <v>38</v>
      </c>
      <c r="H70" s="205">
        <f>'[2]08'!I72</f>
        <v>0</v>
      </c>
      <c r="I70" s="205">
        <f>'[2]08'!J72</f>
        <v>0</v>
      </c>
      <c r="J70" s="205">
        <f>'[2]08'!K72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'[2]08'!B73</f>
        <v>84</v>
      </c>
      <c r="C71" s="205">
        <f>'[2]08'!C73</f>
        <v>0</v>
      </c>
      <c r="D71" s="205">
        <f>'[2]08'!D73</f>
        <v>0</v>
      </c>
      <c r="E71" s="205">
        <f>'[2]08'!E73</f>
        <v>0</v>
      </c>
      <c r="F71" s="15">
        <f t="shared" si="16"/>
        <v>84</v>
      </c>
      <c r="G71" s="204">
        <f>'[2]08'!H73</f>
        <v>38</v>
      </c>
      <c r="H71" s="205">
        <f>'[2]08'!I73</f>
        <v>0</v>
      </c>
      <c r="I71" s="205">
        <f>'[2]08'!J73</f>
        <v>0</v>
      </c>
      <c r="J71" s="205">
        <f>'[2]08'!K73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'[2]08'!B74</f>
        <v>84</v>
      </c>
      <c r="C72" s="205">
        <f>'[2]08'!C74</f>
        <v>0</v>
      </c>
      <c r="D72" s="205">
        <f>'[2]08'!D74</f>
        <v>0</v>
      </c>
      <c r="E72" s="205">
        <f>'[2]08'!E74</f>
        <v>0</v>
      </c>
      <c r="F72" s="15">
        <f t="shared" si="16"/>
        <v>84</v>
      </c>
      <c r="G72" s="204">
        <f>'[2]08'!H74</f>
        <v>38</v>
      </c>
      <c r="H72" s="205">
        <f>'[2]08'!I74</f>
        <v>0</v>
      </c>
      <c r="I72" s="205">
        <f>'[2]08'!J74</f>
        <v>0</v>
      </c>
      <c r="J72" s="205">
        <f>'[2]08'!K74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'[2]08'!B75</f>
        <v>84</v>
      </c>
      <c r="C73" s="205">
        <f>'[2]08'!C75</f>
        <v>0</v>
      </c>
      <c r="D73" s="205">
        <f>'[2]08'!D75</f>
        <v>0</v>
      </c>
      <c r="E73" s="205">
        <f>'[2]08'!E75</f>
        <v>0</v>
      </c>
      <c r="F73" s="15">
        <f t="shared" si="16"/>
        <v>84</v>
      </c>
      <c r="G73" s="204">
        <f>'[2]08'!H75</f>
        <v>38</v>
      </c>
      <c r="H73" s="205">
        <f>'[2]08'!I75</f>
        <v>0</v>
      </c>
      <c r="I73" s="205">
        <f>'[2]08'!J75</f>
        <v>0</v>
      </c>
      <c r="J73" s="205">
        <f>'[2]08'!K75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'[2]08'!B76</f>
        <v>84</v>
      </c>
      <c r="C74" s="205">
        <f>'[2]08'!C76</f>
        <v>0</v>
      </c>
      <c r="D74" s="205">
        <f>'[2]08'!D76</f>
        <v>0</v>
      </c>
      <c r="E74" s="205">
        <f>'[2]08'!E76</f>
        <v>0</v>
      </c>
      <c r="F74" s="15">
        <f t="shared" si="16"/>
        <v>84</v>
      </c>
      <c r="G74" s="204">
        <f>'[2]08'!H76</f>
        <v>38</v>
      </c>
      <c r="H74" s="205">
        <f>'[2]08'!I76</f>
        <v>0</v>
      </c>
      <c r="I74" s="205">
        <f>'[2]08'!J76</f>
        <v>0</v>
      </c>
      <c r="J74" s="205">
        <f>'[2]08'!K76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'[2]08'!B77</f>
        <v>84</v>
      </c>
      <c r="C75" s="205">
        <f>'[2]08'!C77</f>
        <v>0</v>
      </c>
      <c r="D75" s="205">
        <f>'[2]08'!D77</f>
        <v>0</v>
      </c>
      <c r="E75" s="205">
        <f>'[2]08'!E77</f>
        <v>0</v>
      </c>
      <c r="F75" s="15">
        <f t="shared" si="16"/>
        <v>84</v>
      </c>
      <c r="G75" s="204">
        <f>'[2]08'!H77</f>
        <v>38</v>
      </c>
      <c r="H75" s="205">
        <f>'[2]08'!I77</f>
        <v>0</v>
      </c>
      <c r="I75" s="205">
        <f>'[2]08'!J77</f>
        <v>0</v>
      </c>
      <c r="J75" s="205">
        <f>'[2]08'!K77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'[2]08'!B78</f>
        <v>84</v>
      </c>
      <c r="C76" s="205">
        <f>'[2]08'!C78</f>
        <v>0</v>
      </c>
      <c r="D76" s="205">
        <f>'[2]08'!D78</f>
        <v>0</v>
      </c>
      <c r="E76" s="205">
        <f>'[2]08'!E78</f>
        <v>0</v>
      </c>
      <c r="F76" s="15">
        <f t="shared" si="16"/>
        <v>84</v>
      </c>
      <c r="G76" s="204">
        <f>'[2]08'!H78</f>
        <v>38</v>
      </c>
      <c r="H76" s="205">
        <f>'[2]08'!I78</f>
        <v>0</v>
      </c>
      <c r="I76" s="205">
        <f>'[2]08'!J78</f>
        <v>0</v>
      </c>
      <c r="J76" s="205">
        <f>'[2]08'!K78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'[2]08'!B79</f>
        <v>84</v>
      </c>
      <c r="C77" s="205">
        <f>'[2]08'!C79</f>
        <v>0</v>
      </c>
      <c r="D77" s="205">
        <f>'[2]08'!D79</f>
        <v>0</v>
      </c>
      <c r="E77" s="205">
        <f>'[2]08'!E79</f>
        <v>0</v>
      </c>
      <c r="F77" s="15">
        <f t="shared" si="16"/>
        <v>84</v>
      </c>
      <c r="G77" s="204">
        <f>'[2]08'!H79</f>
        <v>38</v>
      </c>
      <c r="H77" s="205">
        <f>'[2]08'!I79</f>
        <v>0</v>
      </c>
      <c r="I77" s="205">
        <f>'[2]08'!J79</f>
        <v>0</v>
      </c>
      <c r="J77" s="205">
        <f>'[2]08'!K79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'[2]08'!B80</f>
        <v>84</v>
      </c>
      <c r="C78" s="205">
        <f>'[2]08'!C80</f>
        <v>0</v>
      </c>
      <c r="D78" s="205">
        <f>'[2]08'!D80</f>
        <v>0</v>
      </c>
      <c r="E78" s="205">
        <f>'[2]08'!E80</f>
        <v>0</v>
      </c>
      <c r="F78" s="15">
        <f t="shared" si="16"/>
        <v>84</v>
      </c>
      <c r="G78" s="204">
        <f>'[2]08'!H80</f>
        <v>38</v>
      </c>
      <c r="H78" s="205">
        <f>'[2]08'!I80</f>
        <v>0</v>
      </c>
      <c r="I78" s="205">
        <f>'[2]08'!J80</f>
        <v>0</v>
      </c>
      <c r="J78" s="205">
        <f>'[2]08'!K80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'[2]08'!B81</f>
        <v>84</v>
      </c>
      <c r="C79" s="205">
        <f>'[2]08'!C81</f>
        <v>0</v>
      </c>
      <c r="D79" s="205">
        <f>'[2]08'!D81</f>
        <v>0</v>
      </c>
      <c r="E79" s="205">
        <f>'[2]08'!E81</f>
        <v>0</v>
      </c>
      <c r="F79" s="15">
        <f t="shared" si="16"/>
        <v>84</v>
      </c>
      <c r="G79" s="204">
        <f>'[2]08'!H81</f>
        <v>38</v>
      </c>
      <c r="H79" s="205">
        <f>'[2]08'!I81</f>
        <v>0</v>
      </c>
      <c r="I79" s="205">
        <f>'[2]08'!J81</f>
        <v>0</v>
      </c>
      <c r="J79" s="205">
        <f>'[2]08'!K81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'[2]08'!B82</f>
        <v>84</v>
      </c>
      <c r="C80" s="205">
        <f>'[2]08'!C82</f>
        <v>0</v>
      </c>
      <c r="D80" s="205">
        <f>'[2]08'!D82</f>
        <v>0</v>
      </c>
      <c r="E80" s="205">
        <f>'[2]08'!E82</f>
        <v>0</v>
      </c>
      <c r="F80" s="15">
        <f t="shared" si="16"/>
        <v>84</v>
      </c>
      <c r="G80" s="204">
        <f>'[2]08'!H82</f>
        <v>38</v>
      </c>
      <c r="H80" s="205">
        <f>'[2]08'!I82</f>
        <v>0</v>
      </c>
      <c r="I80" s="205">
        <f>'[2]08'!J82</f>
        <v>0</v>
      </c>
      <c r="J80" s="205">
        <f>'[2]08'!K82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'[2]08'!B83</f>
        <v>84</v>
      </c>
      <c r="C81" s="205">
        <f>'[2]08'!C83</f>
        <v>0</v>
      </c>
      <c r="D81" s="205">
        <f>'[2]08'!D83</f>
        <v>0</v>
      </c>
      <c r="E81" s="205">
        <f>'[2]08'!E83</f>
        <v>0</v>
      </c>
      <c r="F81" s="15">
        <f t="shared" si="16"/>
        <v>84</v>
      </c>
      <c r="G81" s="204">
        <f>'[2]08'!H83</f>
        <v>38</v>
      </c>
      <c r="H81" s="205">
        <f>'[2]08'!I83</f>
        <v>0</v>
      </c>
      <c r="I81" s="205">
        <f>'[2]08'!J83</f>
        <v>0</v>
      </c>
      <c r="J81" s="205">
        <f>'[2]08'!K83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'[2]08'!B84</f>
        <v>84</v>
      </c>
      <c r="C82" s="205">
        <f>'[2]08'!C84</f>
        <v>0</v>
      </c>
      <c r="D82" s="205">
        <f>'[2]08'!D84</f>
        <v>0</v>
      </c>
      <c r="E82" s="205">
        <f>'[2]08'!E84</f>
        <v>0</v>
      </c>
      <c r="F82" s="15">
        <f t="shared" si="16"/>
        <v>84</v>
      </c>
      <c r="G82" s="204">
        <f>'[2]08'!H84</f>
        <v>38</v>
      </c>
      <c r="H82" s="205">
        <f>'[2]08'!I84</f>
        <v>0</v>
      </c>
      <c r="I82" s="205">
        <f>'[2]08'!J84</f>
        <v>0</v>
      </c>
      <c r="J82" s="205">
        <f>'[2]08'!K84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'[2]08'!B85</f>
        <v>84</v>
      </c>
      <c r="C83" s="205">
        <f>'[2]08'!C85</f>
        <v>0</v>
      </c>
      <c r="D83" s="205">
        <f>'[2]08'!D85</f>
        <v>0</v>
      </c>
      <c r="E83" s="205">
        <f>'[2]08'!E85</f>
        <v>0</v>
      </c>
      <c r="F83" s="15">
        <f t="shared" si="16"/>
        <v>84</v>
      </c>
      <c r="G83" s="204">
        <f>'[2]08'!H85</f>
        <v>38</v>
      </c>
      <c r="H83" s="205">
        <f>'[2]08'!I85</f>
        <v>0</v>
      </c>
      <c r="I83" s="205">
        <f>'[2]08'!J85</f>
        <v>0</v>
      </c>
      <c r="J83" s="205">
        <f>'[2]08'!K85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'[2]08'!B86</f>
        <v>84</v>
      </c>
      <c r="C84" s="205">
        <f>'[2]08'!C86</f>
        <v>0</v>
      </c>
      <c r="D84" s="205">
        <f>'[2]08'!D86</f>
        <v>0</v>
      </c>
      <c r="E84" s="205">
        <f>'[2]08'!E86</f>
        <v>0</v>
      </c>
      <c r="F84" s="15">
        <f t="shared" si="16"/>
        <v>84</v>
      </c>
      <c r="G84" s="204">
        <f>'[2]08'!H86</f>
        <v>38</v>
      </c>
      <c r="H84" s="205">
        <f>'[2]08'!I86</f>
        <v>0</v>
      </c>
      <c r="I84" s="205">
        <f>'[2]08'!J86</f>
        <v>0</v>
      </c>
      <c r="J84" s="205">
        <f>'[2]08'!K86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'[2]08'!B87</f>
        <v>84</v>
      </c>
      <c r="C85" s="205">
        <f>'[2]08'!C87</f>
        <v>0</v>
      </c>
      <c r="D85" s="205">
        <f>'[2]08'!D87</f>
        <v>0</v>
      </c>
      <c r="E85" s="205">
        <f>'[2]08'!E87</f>
        <v>0</v>
      </c>
      <c r="F85" s="15">
        <f t="shared" si="16"/>
        <v>84</v>
      </c>
      <c r="G85" s="204">
        <f>'[2]08'!H87</f>
        <v>38</v>
      </c>
      <c r="H85" s="205">
        <f>'[2]08'!I87</f>
        <v>0</v>
      </c>
      <c r="I85" s="205">
        <f>'[2]08'!J87</f>
        <v>0</v>
      </c>
      <c r="J85" s="205">
        <f>'[2]08'!K87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'[2]08'!B88</f>
        <v>84</v>
      </c>
      <c r="C86" s="205">
        <f>'[2]08'!C88</f>
        <v>0</v>
      </c>
      <c r="D86" s="205">
        <f>'[2]08'!D88</f>
        <v>0</v>
      </c>
      <c r="E86" s="205">
        <f>'[2]08'!E88</f>
        <v>0</v>
      </c>
      <c r="F86" s="15">
        <f t="shared" si="16"/>
        <v>84</v>
      </c>
      <c r="G86" s="204">
        <f>'[2]08'!H88</f>
        <v>38</v>
      </c>
      <c r="H86" s="205">
        <f>'[2]08'!I88</f>
        <v>0</v>
      </c>
      <c r="I86" s="205">
        <f>'[2]08'!J88</f>
        <v>0</v>
      </c>
      <c r="J86" s="205">
        <f>'[2]08'!K88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'[2]08'!B89</f>
        <v>84</v>
      </c>
      <c r="C87" s="205">
        <f>'[2]08'!C89</f>
        <v>0</v>
      </c>
      <c r="D87" s="205">
        <f>'[2]08'!D89</f>
        <v>0</v>
      </c>
      <c r="E87" s="205">
        <f>'[2]08'!E89</f>
        <v>0</v>
      </c>
      <c r="F87" s="15">
        <f t="shared" si="16"/>
        <v>84</v>
      </c>
      <c r="G87" s="204">
        <f>'[2]08'!H89</f>
        <v>38</v>
      </c>
      <c r="H87" s="205">
        <f>'[2]08'!I89</f>
        <v>0</v>
      </c>
      <c r="I87" s="205">
        <f>'[2]08'!J89</f>
        <v>0</v>
      </c>
      <c r="J87" s="205">
        <f>'[2]08'!K89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'[2]08'!B90</f>
        <v>84</v>
      </c>
      <c r="C88" s="205">
        <f>'[2]08'!C90</f>
        <v>0</v>
      </c>
      <c r="D88" s="205">
        <f>'[2]08'!D90</f>
        <v>0</v>
      </c>
      <c r="E88" s="205">
        <f>'[2]08'!E90</f>
        <v>0</v>
      </c>
      <c r="F88" s="15">
        <f t="shared" si="16"/>
        <v>84</v>
      </c>
      <c r="G88" s="204">
        <f>'[2]08'!H90</f>
        <v>38</v>
      </c>
      <c r="H88" s="205">
        <f>'[2]08'!I90</f>
        <v>0</v>
      </c>
      <c r="I88" s="205">
        <f>'[2]08'!J90</f>
        <v>0</v>
      </c>
      <c r="J88" s="205">
        <f>'[2]08'!K90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'[2]08'!B91</f>
        <v>84</v>
      </c>
      <c r="C89" s="205">
        <f>'[2]08'!C91</f>
        <v>0</v>
      </c>
      <c r="D89" s="205">
        <f>'[2]08'!D91</f>
        <v>0</v>
      </c>
      <c r="E89" s="205">
        <f>'[2]08'!E91</f>
        <v>0</v>
      </c>
      <c r="F89" s="15">
        <f t="shared" si="16"/>
        <v>84</v>
      </c>
      <c r="G89" s="204">
        <f>'[2]08'!H91</f>
        <v>38</v>
      </c>
      <c r="H89" s="205">
        <f>'[2]08'!I91</f>
        <v>0</v>
      </c>
      <c r="I89" s="205">
        <f>'[2]08'!J91</f>
        <v>0</v>
      </c>
      <c r="J89" s="205">
        <f>'[2]08'!K91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'[2]08'!B92</f>
        <v>84</v>
      </c>
      <c r="C90" s="205">
        <f>'[2]08'!C92</f>
        <v>0</v>
      </c>
      <c r="D90" s="205">
        <f>'[2]08'!D92</f>
        <v>0</v>
      </c>
      <c r="E90" s="205">
        <f>'[2]08'!E92</f>
        <v>0</v>
      </c>
      <c r="F90" s="15">
        <f t="shared" si="16"/>
        <v>84</v>
      </c>
      <c r="G90" s="204">
        <f>'[2]08'!H92</f>
        <v>38</v>
      </c>
      <c r="H90" s="205">
        <f>'[2]08'!I92</f>
        <v>0</v>
      </c>
      <c r="I90" s="205">
        <f>'[2]08'!J92</f>
        <v>0</v>
      </c>
      <c r="J90" s="205">
        <f>'[2]08'!K92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'[2]08'!B93</f>
        <v>84</v>
      </c>
      <c r="C91" s="205">
        <f>'[2]08'!C93</f>
        <v>0</v>
      </c>
      <c r="D91" s="205">
        <f>'[2]08'!D93</f>
        <v>0</v>
      </c>
      <c r="E91" s="205">
        <f>'[2]08'!E93</f>
        <v>0</v>
      </c>
      <c r="F91" s="15">
        <f t="shared" si="16"/>
        <v>84</v>
      </c>
      <c r="G91" s="204">
        <f>'[2]08'!H93</f>
        <v>38</v>
      </c>
      <c r="H91" s="205">
        <f>'[2]08'!I93</f>
        <v>0</v>
      </c>
      <c r="I91" s="205">
        <f>'[2]08'!J93</f>
        <v>0</v>
      </c>
      <c r="J91" s="205">
        <f>'[2]08'!K93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'[2]08'!B94</f>
        <v>84</v>
      </c>
      <c r="C92" s="205">
        <f>'[2]08'!C94</f>
        <v>0</v>
      </c>
      <c r="D92" s="205">
        <f>'[2]08'!D94</f>
        <v>0</v>
      </c>
      <c r="E92" s="205">
        <f>'[2]08'!E94</f>
        <v>0</v>
      </c>
      <c r="F92" s="15">
        <f t="shared" si="16"/>
        <v>84</v>
      </c>
      <c r="G92" s="204">
        <f>'[2]08'!H94</f>
        <v>38</v>
      </c>
      <c r="H92" s="205">
        <f>'[2]08'!I94</f>
        <v>0</v>
      </c>
      <c r="I92" s="205">
        <f>'[2]08'!J94</f>
        <v>0</v>
      </c>
      <c r="J92" s="205">
        <f>'[2]08'!K94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'[2]08'!B95</f>
        <v>84</v>
      </c>
      <c r="C93" s="205">
        <f>'[2]08'!C95</f>
        <v>0</v>
      </c>
      <c r="D93" s="205">
        <f>'[2]08'!D95</f>
        <v>0</v>
      </c>
      <c r="E93" s="205">
        <f>'[2]08'!E95</f>
        <v>0</v>
      </c>
      <c r="F93" s="15">
        <f t="shared" si="16"/>
        <v>84</v>
      </c>
      <c r="G93" s="204">
        <f>'[2]08'!H95</f>
        <v>38</v>
      </c>
      <c r="H93" s="205">
        <f>'[2]08'!I95</f>
        <v>0</v>
      </c>
      <c r="I93" s="205">
        <f>'[2]08'!J95</f>
        <v>0</v>
      </c>
      <c r="J93" s="205">
        <f>'[2]08'!K95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'[2]08'!B96</f>
        <v>84</v>
      </c>
      <c r="C94" s="205">
        <f>'[2]08'!C96</f>
        <v>0</v>
      </c>
      <c r="D94" s="205">
        <f>'[2]08'!D96</f>
        <v>0</v>
      </c>
      <c r="E94" s="205">
        <f>'[2]08'!E96</f>
        <v>0</v>
      </c>
      <c r="F94" s="15">
        <f t="shared" si="16"/>
        <v>84</v>
      </c>
      <c r="G94" s="204">
        <f>'[2]08'!H96</f>
        <v>38</v>
      </c>
      <c r="H94" s="205">
        <f>'[2]08'!I96</f>
        <v>0</v>
      </c>
      <c r="I94" s="205">
        <f>'[2]08'!J96</f>
        <v>0</v>
      </c>
      <c r="J94" s="205">
        <f>'[2]08'!K96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'[2]08'!B97</f>
        <v>84</v>
      </c>
      <c r="C95" s="205">
        <f>'[2]08'!C97</f>
        <v>0</v>
      </c>
      <c r="D95" s="205">
        <f>'[2]08'!D97</f>
        <v>0</v>
      </c>
      <c r="E95" s="205">
        <f>'[2]08'!E97</f>
        <v>0</v>
      </c>
      <c r="F95" s="15">
        <f t="shared" si="16"/>
        <v>84</v>
      </c>
      <c r="G95" s="204">
        <f>'[2]08'!H97</f>
        <v>38</v>
      </c>
      <c r="H95" s="205">
        <f>'[2]08'!I97</f>
        <v>0</v>
      </c>
      <c r="I95" s="205">
        <f>'[2]08'!J97</f>
        <v>0</v>
      </c>
      <c r="J95" s="205">
        <f>'[2]08'!K97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'[2]08'!B98</f>
        <v>84</v>
      </c>
      <c r="C96" s="205">
        <f>'[2]08'!C98</f>
        <v>0</v>
      </c>
      <c r="D96" s="205">
        <f>'[2]08'!D98</f>
        <v>0</v>
      </c>
      <c r="E96" s="205">
        <f>'[2]08'!E98</f>
        <v>0</v>
      </c>
      <c r="F96" s="15">
        <f t="shared" si="16"/>
        <v>84</v>
      </c>
      <c r="G96" s="204">
        <f>'[2]08'!H98</f>
        <v>38</v>
      </c>
      <c r="H96" s="205">
        <f>'[2]08'!I98</f>
        <v>0</v>
      </c>
      <c r="I96" s="205">
        <f>'[2]08'!J98</f>
        <v>0</v>
      </c>
      <c r="J96" s="205">
        <f>'[2]08'!K98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'[2]08'!B99</f>
        <v>84</v>
      </c>
      <c r="C97" s="205">
        <f>'[2]08'!C99</f>
        <v>0</v>
      </c>
      <c r="D97" s="205">
        <f>'[2]08'!D99</f>
        <v>0</v>
      </c>
      <c r="E97" s="205">
        <f>'[2]08'!E99</f>
        <v>0</v>
      </c>
      <c r="F97" s="15">
        <f t="shared" si="16"/>
        <v>84</v>
      </c>
      <c r="G97" s="204">
        <f>'[2]08'!H99</f>
        <v>38</v>
      </c>
      <c r="H97" s="205">
        <f>'[2]08'!I99</f>
        <v>0</v>
      </c>
      <c r="I97" s="205">
        <f>'[2]08'!J99</f>
        <v>0</v>
      </c>
      <c r="J97" s="205">
        <f>'[2]08'!K99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'[2]08'!B100</f>
        <v>84</v>
      </c>
      <c r="C98" s="205">
        <f>'[2]08'!C100</f>
        <v>0</v>
      </c>
      <c r="D98" s="205">
        <f>'[2]08'!D100</f>
        <v>0</v>
      </c>
      <c r="E98" s="205">
        <f>'[2]08'!E100</f>
        <v>0</v>
      </c>
      <c r="F98" s="15">
        <f t="shared" si="16"/>
        <v>84</v>
      </c>
      <c r="G98" s="204">
        <f>'[2]08'!H100</f>
        <v>38</v>
      </c>
      <c r="H98" s="205">
        <f>'[2]08'!I100</f>
        <v>0</v>
      </c>
      <c r="I98" s="205">
        <f>'[2]08'!J100</f>
        <v>0</v>
      </c>
      <c r="J98" s="205">
        <f>'[2]08'!K100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0.89675000000000005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0.89675000000000005</v>
      </c>
      <c r="L99" s="171">
        <f t="shared" si="17"/>
        <v>2.4E-2</v>
      </c>
      <c r="M99" s="171">
        <f t="shared" si="17"/>
        <v>0.88444999999999985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0.88444999999999985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1040</v>
      </c>
      <c r="G3" s="16">
        <f>'[3]08'!G5</f>
        <v>0</v>
      </c>
      <c r="H3" s="17">
        <f>SUM(B3:G3)</f>
        <v>1360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1040</v>
      </c>
      <c r="G4" s="16">
        <f>'[3]08'!G6</f>
        <v>0</v>
      </c>
      <c r="H4" s="17">
        <f>SUM(B4:G4)</f>
        <v>1360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1040</v>
      </c>
      <c r="G5" s="16">
        <f>'[3]08'!G7</f>
        <v>0</v>
      </c>
      <c r="H5" s="17">
        <f t="shared" ref="H5:H68" si="27">SUM(B5:G5)</f>
        <v>1360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1040</v>
      </c>
      <c r="G6" s="16">
        <f>'[3]08'!G8</f>
        <v>0</v>
      </c>
      <c r="H6" s="17">
        <f t="shared" si="27"/>
        <v>1360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1040</v>
      </c>
      <c r="G7" s="16">
        <f>'[3]08'!G9</f>
        <v>0</v>
      </c>
      <c r="H7" s="17">
        <f t="shared" si="27"/>
        <v>1360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1040</v>
      </c>
      <c r="G8" s="16">
        <f>'[3]08'!G10</f>
        <v>0</v>
      </c>
      <c r="H8" s="17">
        <f t="shared" si="27"/>
        <v>1360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1040</v>
      </c>
      <c r="G9" s="16">
        <f>'[3]08'!G11</f>
        <v>0</v>
      </c>
      <c r="H9" s="17">
        <f t="shared" si="27"/>
        <v>1360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1040</v>
      </c>
      <c r="G10" s="16">
        <f>'[3]08'!G12</f>
        <v>0</v>
      </c>
      <c r="H10" s="17">
        <f t="shared" si="27"/>
        <v>1360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1040</v>
      </c>
      <c r="G11" s="16">
        <f>'[3]08'!G13</f>
        <v>0</v>
      </c>
      <c r="H11" s="17">
        <f t="shared" si="27"/>
        <v>1360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1040</v>
      </c>
      <c r="G12" s="16">
        <f>'[3]08'!G14</f>
        <v>0</v>
      </c>
      <c r="H12" s="17">
        <f t="shared" si="27"/>
        <v>1360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1040</v>
      </c>
      <c r="G13" s="16">
        <f>'[3]08'!G15</f>
        <v>0</v>
      </c>
      <c r="H13" s="17">
        <f t="shared" si="27"/>
        <v>1360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1040</v>
      </c>
      <c r="G14" s="16">
        <f>'[3]08'!G16</f>
        <v>0</v>
      </c>
      <c r="H14" s="17">
        <f t="shared" si="27"/>
        <v>1360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1040</v>
      </c>
      <c r="G15" s="16">
        <f>'[3]08'!G17</f>
        <v>0</v>
      </c>
      <c r="H15" s="17">
        <f t="shared" si="27"/>
        <v>1360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1040</v>
      </c>
      <c r="G16" s="16">
        <f>'[3]08'!G18</f>
        <v>0</v>
      </c>
      <c r="H16" s="17">
        <f t="shared" si="27"/>
        <v>1360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1040</v>
      </c>
      <c r="G17" s="16">
        <f>'[3]08'!G19</f>
        <v>0</v>
      </c>
      <c r="H17" s="17">
        <f t="shared" si="27"/>
        <v>1360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1040</v>
      </c>
      <c r="G18" s="16">
        <f>'[3]08'!G20</f>
        <v>0</v>
      </c>
      <c r="H18" s="17">
        <f t="shared" si="27"/>
        <v>1360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1040</v>
      </c>
      <c r="G19" s="16">
        <f>'[3]08'!G21</f>
        <v>0</v>
      </c>
      <c r="H19" s="17">
        <f t="shared" si="27"/>
        <v>1360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1040</v>
      </c>
      <c r="G20" s="16">
        <f>'[3]08'!G22</f>
        <v>0</v>
      </c>
      <c r="H20" s="17">
        <f t="shared" si="27"/>
        <v>1360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1040</v>
      </c>
      <c r="G21" s="16">
        <f>'[3]08'!G23</f>
        <v>0</v>
      </c>
      <c r="H21" s="17">
        <f t="shared" si="27"/>
        <v>1360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1040</v>
      </c>
      <c r="G22" s="16">
        <f>'[3]08'!G24</f>
        <v>0</v>
      </c>
      <c r="H22" s="17">
        <f t="shared" si="27"/>
        <v>1360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1040</v>
      </c>
      <c r="G23" s="16">
        <f>'[3]08'!G25</f>
        <v>0</v>
      </c>
      <c r="H23" s="17">
        <f t="shared" si="27"/>
        <v>1360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1040</v>
      </c>
      <c r="G24" s="16">
        <f>'[3]08'!G26</f>
        <v>0</v>
      </c>
      <c r="H24" s="17">
        <f t="shared" si="27"/>
        <v>1360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1040</v>
      </c>
      <c r="G25" s="16">
        <f>'[3]08'!G27</f>
        <v>0</v>
      </c>
      <c r="H25" s="17">
        <f t="shared" si="27"/>
        <v>1360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24.46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24.46</v>
      </c>
      <c r="AE25" s="8">
        <f t="shared" si="11"/>
        <v>24.46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24.46</v>
      </c>
      <c r="AL25" s="8">
        <f t="shared" si="31"/>
        <v>221.07999999999998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221.07999999999998</v>
      </c>
      <c r="AT25" s="8">
        <v>26.99</v>
      </c>
      <c r="AU25" s="8">
        <v>26.99</v>
      </c>
      <c r="AW25" s="207">
        <v>24.46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24.46</v>
      </c>
      <c r="BD25" s="207">
        <v>24.46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24.46</v>
      </c>
      <c r="BL25" s="8">
        <f t="shared" si="21"/>
        <v>26.99</v>
      </c>
      <c r="BM25" s="8">
        <f t="shared" si="22"/>
        <v>26.99</v>
      </c>
      <c r="BN25" s="8">
        <f t="shared" si="23"/>
        <v>24.46</v>
      </c>
      <c r="BO25" s="8">
        <f t="shared" si="24"/>
        <v>24.46</v>
      </c>
      <c r="BP25" s="182">
        <f t="shared" si="25"/>
        <v>2.5299999999999976</v>
      </c>
      <c r="BQ25" s="182">
        <f t="shared" si="26"/>
        <v>2.5299999999999976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1040</v>
      </c>
      <c r="G26" s="16">
        <f>'[3]08'!G28</f>
        <v>0</v>
      </c>
      <c r="H26" s="17">
        <f t="shared" si="27"/>
        <v>1360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24.46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24.46</v>
      </c>
      <c r="AE26" s="8">
        <f t="shared" si="11"/>
        <v>24.46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24.46</v>
      </c>
      <c r="AL26" s="8">
        <f t="shared" si="31"/>
        <v>221.07999999999998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221.07999999999998</v>
      </c>
      <c r="AT26" s="8">
        <v>26.99</v>
      </c>
      <c r="AU26" s="8">
        <v>26.99</v>
      </c>
      <c r="AW26" s="207">
        <v>24.46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24.46</v>
      </c>
      <c r="BD26" s="207">
        <v>24.46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24.46</v>
      </c>
      <c r="BL26" s="8">
        <f t="shared" si="21"/>
        <v>26.99</v>
      </c>
      <c r="BM26" s="8">
        <f t="shared" si="22"/>
        <v>26.99</v>
      </c>
      <c r="BN26" s="8">
        <f t="shared" si="23"/>
        <v>24.46</v>
      </c>
      <c r="BO26" s="8">
        <f t="shared" si="24"/>
        <v>24.46</v>
      </c>
      <c r="BP26" s="182">
        <f t="shared" si="25"/>
        <v>2.5299999999999976</v>
      </c>
      <c r="BQ26" s="182">
        <f t="shared" si="26"/>
        <v>2.5299999999999976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1040</v>
      </c>
      <c r="G27" s="16">
        <f>'[3]08'!G29</f>
        <v>0</v>
      </c>
      <c r="H27" s="17">
        <f t="shared" si="27"/>
        <v>1360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16.27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16.27</v>
      </c>
      <c r="AE27" s="8">
        <f t="shared" si="11"/>
        <v>16.27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16.27</v>
      </c>
      <c r="AL27" s="8">
        <f t="shared" si="31"/>
        <v>237.45999999999998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237.45999999999998</v>
      </c>
      <c r="AT27" s="8">
        <v>25.57</v>
      </c>
      <c r="AU27" s="8">
        <v>25.57</v>
      </c>
      <c r="AW27" s="207">
        <v>16.27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16.27</v>
      </c>
      <c r="BD27" s="207">
        <v>16.27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16.27</v>
      </c>
      <c r="BL27" s="8">
        <f t="shared" si="21"/>
        <v>25.57</v>
      </c>
      <c r="BM27" s="8">
        <f t="shared" si="22"/>
        <v>25.57</v>
      </c>
      <c r="BN27" s="8">
        <f t="shared" si="23"/>
        <v>16.27</v>
      </c>
      <c r="BO27" s="8">
        <f t="shared" si="24"/>
        <v>16.27</v>
      </c>
      <c r="BP27" s="182">
        <f t="shared" si="25"/>
        <v>9.3000000000000007</v>
      </c>
      <c r="BQ27" s="182">
        <f t="shared" si="26"/>
        <v>9.3000000000000007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1040</v>
      </c>
      <c r="G28" s="16">
        <f>'[3]08'!G30</f>
        <v>0</v>
      </c>
      <c r="H28" s="17">
        <f t="shared" si="27"/>
        <v>1360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16.27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16.27</v>
      </c>
      <c r="AE28" s="8">
        <f t="shared" si="11"/>
        <v>16.27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16.27</v>
      </c>
      <c r="AL28" s="8">
        <f t="shared" si="31"/>
        <v>237.45999999999998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237.45999999999998</v>
      </c>
      <c r="AT28" s="8">
        <v>25.57</v>
      </c>
      <c r="AU28" s="8">
        <v>25.57</v>
      </c>
      <c r="AW28" s="207">
        <v>16.27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16.27</v>
      </c>
      <c r="BD28" s="207">
        <v>16.27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16.27</v>
      </c>
      <c r="BL28" s="8">
        <f t="shared" si="21"/>
        <v>25.57</v>
      </c>
      <c r="BM28" s="8">
        <f t="shared" si="22"/>
        <v>25.57</v>
      </c>
      <c r="BN28" s="8">
        <f t="shared" si="23"/>
        <v>16.27</v>
      </c>
      <c r="BO28" s="8">
        <f t="shared" si="24"/>
        <v>16.27</v>
      </c>
      <c r="BP28" s="182">
        <f t="shared" si="25"/>
        <v>9.3000000000000007</v>
      </c>
      <c r="BQ28" s="182">
        <f t="shared" si="26"/>
        <v>9.3000000000000007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1040</v>
      </c>
      <c r="G29" s="16">
        <f>'[3]08'!G31</f>
        <v>0</v>
      </c>
      <c r="H29" s="17">
        <f t="shared" si="27"/>
        <v>1360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16.27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16.27</v>
      </c>
      <c r="AE29" s="8">
        <f t="shared" si="11"/>
        <v>16.27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16.27</v>
      </c>
      <c r="AL29" s="8">
        <f t="shared" si="31"/>
        <v>237.45999999999998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237.45999999999998</v>
      </c>
      <c r="AT29" s="8">
        <v>25.57</v>
      </c>
      <c r="AU29" s="8">
        <v>25.57</v>
      </c>
      <c r="AW29" s="207">
        <v>16.27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16.27</v>
      </c>
      <c r="BD29" s="207">
        <v>16.27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16.27</v>
      </c>
      <c r="BL29" s="8">
        <f t="shared" si="21"/>
        <v>25.57</v>
      </c>
      <c r="BM29" s="8">
        <f t="shared" si="22"/>
        <v>25.57</v>
      </c>
      <c r="BN29" s="8">
        <f t="shared" si="23"/>
        <v>16.27</v>
      </c>
      <c r="BO29" s="8">
        <f t="shared" si="24"/>
        <v>16.27</v>
      </c>
      <c r="BP29" s="182">
        <f t="shared" si="25"/>
        <v>9.3000000000000007</v>
      </c>
      <c r="BQ29" s="182">
        <f t="shared" si="26"/>
        <v>9.3000000000000007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1040</v>
      </c>
      <c r="G30" s="16">
        <f>'[3]08'!G32</f>
        <v>0</v>
      </c>
      <c r="H30" s="17">
        <f t="shared" si="27"/>
        <v>1360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13.77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13.77</v>
      </c>
      <c r="AE30" s="8">
        <f t="shared" si="11"/>
        <v>13.77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13.77</v>
      </c>
      <c r="AL30" s="8">
        <f t="shared" si="31"/>
        <v>242.46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242.46</v>
      </c>
      <c r="AT30" s="8">
        <v>25.57</v>
      </c>
      <c r="AU30" s="8">
        <v>25.57</v>
      </c>
      <c r="AW30" s="207">
        <v>13.77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13.77</v>
      </c>
      <c r="BD30" s="207">
        <v>13.77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13.77</v>
      </c>
      <c r="BL30" s="8">
        <f t="shared" si="21"/>
        <v>25.57</v>
      </c>
      <c r="BM30" s="8">
        <f t="shared" si="22"/>
        <v>25.57</v>
      </c>
      <c r="BN30" s="8">
        <f t="shared" si="23"/>
        <v>13.77</v>
      </c>
      <c r="BO30" s="8">
        <f t="shared" si="24"/>
        <v>13.77</v>
      </c>
      <c r="BP30" s="182">
        <f t="shared" si="25"/>
        <v>11.8</v>
      </c>
      <c r="BQ30" s="182">
        <f t="shared" si="26"/>
        <v>11.8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1040</v>
      </c>
      <c r="G31" s="16">
        <f>'[3]08'!G33</f>
        <v>0</v>
      </c>
      <c r="H31" s="17">
        <f t="shared" si="27"/>
        <v>1360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13.77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13.77</v>
      </c>
      <c r="AE31" s="8">
        <f t="shared" si="11"/>
        <v>13.77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13.77</v>
      </c>
      <c r="AL31" s="8">
        <f t="shared" si="31"/>
        <v>242.46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242.46</v>
      </c>
      <c r="AT31" s="8">
        <v>25.57</v>
      </c>
      <c r="AU31" s="8">
        <v>25.57</v>
      </c>
      <c r="AW31" s="207">
        <v>13.77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13.77</v>
      </c>
      <c r="BD31" s="207">
        <v>13.77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13.77</v>
      </c>
      <c r="BL31" s="8">
        <f t="shared" si="21"/>
        <v>25.57</v>
      </c>
      <c r="BM31" s="8">
        <f t="shared" si="22"/>
        <v>25.57</v>
      </c>
      <c r="BN31" s="8">
        <f t="shared" si="23"/>
        <v>13.77</v>
      </c>
      <c r="BO31" s="8">
        <f t="shared" si="24"/>
        <v>13.77</v>
      </c>
      <c r="BP31" s="182">
        <f t="shared" si="25"/>
        <v>11.8</v>
      </c>
      <c r="BQ31" s="182">
        <f t="shared" si="26"/>
        <v>11.8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1040</v>
      </c>
      <c r="G32" s="16">
        <f>'[3]08'!G34</f>
        <v>0</v>
      </c>
      <c r="H32" s="17">
        <f t="shared" si="27"/>
        <v>1360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13.77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13.77</v>
      </c>
      <c r="AE32" s="8">
        <f t="shared" si="11"/>
        <v>13.77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13.77</v>
      </c>
      <c r="AL32" s="8">
        <f t="shared" si="31"/>
        <v>242.46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242.46</v>
      </c>
      <c r="AT32" s="8">
        <v>25.57</v>
      </c>
      <c r="AU32" s="8">
        <v>25.57</v>
      </c>
      <c r="AW32" s="207">
        <v>13.77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13.77</v>
      </c>
      <c r="BD32" s="207">
        <v>13.77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13.77</v>
      </c>
      <c r="BL32" s="8">
        <f t="shared" si="21"/>
        <v>25.57</v>
      </c>
      <c r="BM32" s="8">
        <f t="shared" si="22"/>
        <v>25.57</v>
      </c>
      <c r="BN32" s="8">
        <f t="shared" si="23"/>
        <v>13.77</v>
      </c>
      <c r="BO32" s="8">
        <f t="shared" si="24"/>
        <v>13.77</v>
      </c>
      <c r="BP32" s="182">
        <f t="shared" si="25"/>
        <v>11.8</v>
      </c>
      <c r="BQ32" s="182">
        <f t="shared" si="26"/>
        <v>11.8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1040</v>
      </c>
      <c r="G33" s="16">
        <f>'[3]08'!G35</f>
        <v>0</v>
      </c>
      <c r="H33" s="17">
        <f t="shared" si="27"/>
        <v>1360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13.77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13.77</v>
      </c>
      <c r="AE33" s="8">
        <f t="shared" si="11"/>
        <v>13.77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13.77</v>
      </c>
      <c r="AL33" s="8">
        <f t="shared" si="31"/>
        <v>242.46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242.46</v>
      </c>
      <c r="AT33" s="8">
        <v>25.57</v>
      </c>
      <c r="AU33" s="8">
        <v>25.57</v>
      </c>
      <c r="AW33" s="207">
        <v>13.77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13.77</v>
      </c>
      <c r="BD33" s="207">
        <v>13.77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13.77</v>
      </c>
      <c r="BL33" s="8">
        <f t="shared" si="21"/>
        <v>25.57</v>
      </c>
      <c r="BM33" s="8">
        <f t="shared" si="22"/>
        <v>25.57</v>
      </c>
      <c r="BN33" s="8">
        <f t="shared" si="23"/>
        <v>13.77</v>
      </c>
      <c r="BO33" s="8">
        <f t="shared" si="24"/>
        <v>13.77</v>
      </c>
      <c r="BP33" s="182">
        <f t="shared" si="25"/>
        <v>11.8</v>
      </c>
      <c r="BQ33" s="182">
        <f t="shared" si="26"/>
        <v>11.8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1040</v>
      </c>
      <c r="G34" s="16">
        <f>'[3]08'!G36</f>
        <v>0</v>
      </c>
      <c r="H34" s="17">
        <f t="shared" si="27"/>
        <v>1360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13.77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13.77</v>
      </c>
      <c r="AE34" s="8">
        <f t="shared" si="11"/>
        <v>13.77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13.77</v>
      </c>
      <c r="AL34" s="8">
        <f t="shared" si="31"/>
        <v>242.46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242.46</v>
      </c>
      <c r="AT34" s="8">
        <v>25.57</v>
      </c>
      <c r="AU34" s="8">
        <v>25.57</v>
      </c>
      <c r="AW34" s="207">
        <v>13.77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13.77</v>
      </c>
      <c r="BD34" s="207">
        <v>13.77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13.77</v>
      </c>
      <c r="BL34" s="8">
        <f t="shared" si="21"/>
        <v>25.57</v>
      </c>
      <c r="BM34" s="8">
        <f t="shared" si="22"/>
        <v>25.57</v>
      </c>
      <c r="BN34" s="8">
        <f t="shared" si="23"/>
        <v>13.77</v>
      </c>
      <c r="BO34" s="8">
        <f t="shared" si="24"/>
        <v>13.77</v>
      </c>
      <c r="BP34" s="182">
        <f t="shared" si="25"/>
        <v>11.8</v>
      </c>
      <c r="BQ34" s="182">
        <f t="shared" si="26"/>
        <v>11.8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1040</v>
      </c>
      <c r="G35" s="16">
        <f>'[3]08'!G37</f>
        <v>0</v>
      </c>
      <c r="H35" s="17">
        <f t="shared" si="27"/>
        <v>1360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13.77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13.77</v>
      </c>
      <c r="AE35" s="8">
        <f t="shared" si="11"/>
        <v>13.77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13.77</v>
      </c>
      <c r="AL35" s="8">
        <f t="shared" si="31"/>
        <v>242.46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242.46</v>
      </c>
      <c r="AT35" s="8">
        <v>16.27</v>
      </c>
      <c r="AU35" s="8">
        <v>16.27</v>
      </c>
      <c r="AW35" s="207">
        <v>13.77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13.77</v>
      </c>
      <c r="BD35" s="207">
        <v>13.77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13.77</v>
      </c>
      <c r="BL35" s="8">
        <f t="shared" si="21"/>
        <v>16.27</v>
      </c>
      <c r="BM35" s="8">
        <f t="shared" si="22"/>
        <v>16.27</v>
      </c>
      <c r="BN35" s="8">
        <f t="shared" si="23"/>
        <v>13.77</v>
      </c>
      <c r="BO35" s="8">
        <f t="shared" si="24"/>
        <v>13.77</v>
      </c>
      <c r="BP35" s="182">
        <f t="shared" si="25"/>
        <v>2.5</v>
      </c>
      <c r="BQ35" s="182">
        <f t="shared" si="26"/>
        <v>2.5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1040</v>
      </c>
      <c r="G36" s="16">
        <f>'[3]08'!G38</f>
        <v>0</v>
      </c>
      <c r="H36" s="17">
        <f t="shared" si="27"/>
        <v>1360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13.77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13.77</v>
      </c>
      <c r="AE36" s="8">
        <f t="shared" si="11"/>
        <v>13.77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13.77</v>
      </c>
      <c r="AL36" s="8">
        <f t="shared" si="31"/>
        <v>242.46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242.46</v>
      </c>
      <c r="AT36" s="8">
        <v>16.27</v>
      </c>
      <c r="AU36" s="8">
        <v>16.27</v>
      </c>
      <c r="AW36" s="207">
        <v>13.77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13.77</v>
      </c>
      <c r="BD36" s="207">
        <v>13.77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13.77</v>
      </c>
      <c r="BL36" s="8">
        <f t="shared" si="21"/>
        <v>16.27</v>
      </c>
      <c r="BM36" s="8">
        <f t="shared" si="22"/>
        <v>16.27</v>
      </c>
      <c r="BN36" s="8">
        <f t="shared" si="23"/>
        <v>13.77</v>
      </c>
      <c r="BO36" s="8">
        <f t="shared" si="24"/>
        <v>13.77</v>
      </c>
      <c r="BP36" s="182">
        <f t="shared" si="25"/>
        <v>2.5</v>
      </c>
      <c r="BQ36" s="182">
        <f t="shared" si="26"/>
        <v>2.5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1040</v>
      </c>
      <c r="G37" s="16">
        <f>'[3]08'!G39</f>
        <v>0</v>
      </c>
      <c r="H37" s="17">
        <f t="shared" si="27"/>
        <v>1360</v>
      </c>
      <c r="I37" s="15">
        <f>'[3]08'!J39</f>
        <v>274.46600000000001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274.46600000000001</v>
      </c>
      <c r="P37" s="18">
        <f>frq!C37</f>
        <v>1</v>
      </c>
      <c r="Q37" s="15">
        <f t="shared" si="29"/>
        <v>274.46600000000001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274.46600000000001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242.46600000000001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242.46600000000001</v>
      </c>
      <c r="AT37" s="8">
        <v>32</v>
      </c>
      <c r="AU37" s="8">
        <v>0.53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0.53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0.53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1040</v>
      </c>
      <c r="G38" s="16">
        <f>'[3]08'!G40</f>
        <v>0</v>
      </c>
      <c r="H38" s="17">
        <f t="shared" si="27"/>
        <v>1360</v>
      </c>
      <c r="I38" s="15">
        <f>'[3]08'!J40</f>
        <v>274.46600000000001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274.46600000000001</v>
      </c>
      <c r="P38" s="18">
        <f>frq!C38</f>
        <v>1</v>
      </c>
      <c r="Q38" s="15">
        <f t="shared" si="29"/>
        <v>274.46600000000001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274.46600000000001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242.46600000000001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242.46600000000001</v>
      </c>
      <c r="AT38" s="8">
        <v>32</v>
      </c>
      <c r="AU38" s="8">
        <v>0.53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0.53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0.53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1040</v>
      </c>
      <c r="G39" s="16">
        <f>'[3]08'!G41</f>
        <v>0</v>
      </c>
      <c r="H39" s="17">
        <f t="shared" si="27"/>
        <v>1360</v>
      </c>
      <c r="I39" s="15">
        <f>'[3]08'!J41</f>
        <v>274.46600000000001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274.46600000000001</v>
      </c>
      <c r="P39" s="18">
        <f>frq!C39</f>
        <v>1</v>
      </c>
      <c r="Q39" s="15">
        <f t="shared" si="29"/>
        <v>274.46600000000001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274.46600000000001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242.46600000000001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242.46600000000001</v>
      </c>
      <c r="AT39" s="8">
        <v>32</v>
      </c>
      <c r="AU39" s="8">
        <v>0.53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0.53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0.53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1040</v>
      </c>
      <c r="G40" s="16">
        <f>'[3]08'!G42</f>
        <v>0</v>
      </c>
      <c r="H40" s="17">
        <f t="shared" si="27"/>
        <v>1360</v>
      </c>
      <c r="I40" s="15">
        <f>'[3]08'!J42</f>
        <v>274.46600000000001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274.46600000000001</v>
      </c>
      <c r="P40" s="18">
        <f>frq!C40</f>
        <v>1</v>
      </c>
      <c r="Q40" s="15">
        <f t="shared" si="29"/>
        <v>274.46600000000001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274.46600000000001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242.46600000000001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242.46600000000001</v>
      </c>
      <c r="AT40" s="8">
        <v>32</v>
      </c>
      <c r="AU40" s="8">
        <v>0.53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0.53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0.53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1040</v>
      </c>
      <c r="G41" s="16">
        <f>'[3]08'!G43</f>
        <v>0</v>
      </c>
      <c r="H41" s="17">
        <f t="shared" si="27"/>
        <v>1360</v>
      </c>
      <c r="I41" s="15">
        <f>'[3]08'!J43</f>
        <v>274.46600000000001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274.46600000000001</v>
      </c>
      <c r="P41" s="18">
        <f>frq!C41</f>
        <v>1</v>
      </c>
      <c r="Q41" s="15">
        <f t="shared" si="29"/>
        <v>274.46600000000001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274.46600000000001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242.46600000000001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242.46600000000001</v>
      </c>
      <c r="AT41" s="8">
        <v>32</v>
      </c>
      <c r="AU41" s="8">
        <v>0.53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0.53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0.53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1040</v>
      </c>
      <c r="G42" s="16">
        <f>'[3]08'!G44</f>
        <v>0</v>
      </c>
      <c r="H42" s="17">
        <f t="shared" si="27"/>
        <v>1360</v>
      </c>
      <c r="I42" s="15">
        <f>'[3]08'!J44</f>
        <v>274.46600000000001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274.46600000000001</v>
      </c>
      <c r="P42" s="18">
        <f>frq!C42</f>
        <v>1</v>
      </c>
      <c r="Q42" s="15">
        <f t="shared" si="29"/>
        <v>274.46600000000001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274.46600000000001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242.46600000000001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242.46600000000001</v>
      </c>
      <c r="AT42" s="8">
        <v>32</v>
      </c>
      <c r="AU42" s="8">
        <v>0.53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0.53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0.53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1040</v>
      </c>
      <c r="G43" s="16">
        <f>'[3]08'!G45</f>
        <v>0</v>
      </c>
      <c r="H43" s="17">
        <f t="shared" si="27"/>
        <v>1360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0.53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0.53</v>
      </c>
      <c r="AL43" s="8">
        <f t="shared" si="31"/>
        <v>237.47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237.47</v>
      </c>
      <c r="AT43" s="8">
        <v>32</v>
      </c>
      <c r="AU43" s="8">
        <v>0.53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0.53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0.53</v>
      </c>
      <c r="BL43" s="8">
        <f t="shared" si="21"/>
        <v>32</v>
      </c>
      <c r="BM43" s="8">
        <f t="shared" si="22"/>
        <v>0.53</v>
      </c>
      <c r="BN43" s="8">
        <f t="shared" si="23"/>
        <v>32</v>
      </c>
      <c r="BO43" s="8">
        <f t="shared" si="24"/>
        <v>0.53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1040</v>
      </c>
      <c r="G44" s="16">
        <f>'[3]08'!G46</f>
        <v>0</v>
      </c>
      <c r="H44" s="17">
        <f t="shared" si="27"/>
        <v>1360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0.53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0.53</v>
      </c>
      <c r="AL44" s="8">
        <f t="shared" si="31"/>
        <v>237.47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237.47</v>
      </c>
      <c r="AT44" s="8">
        <v>32</v>
      </c>
      <c r="AU44" s="8">
        <v>0.53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0.53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0.53</v>
      </c>
      <c r="BL44" s="8">
        <f t="shared" si="21"/>
        <v>32</v>
      </c>
      <c r="BM44" s="8">
        <f t="shared" si="22"/>
        <v>0.53</v>
      </c>
      <c r="BN44" s="8">
        <f t="shared" si="23"/>
        <v>32</v>
      </c>
      <c r="BO44" s="8">
        <f t="shared" si="24"/>
        <v>0.53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1040</v>
      </c>
      <c r="G45" s="16">
        <f>'[3]08'!G47</f>
        <v>0</v>
      </c>
      <c r="H45" s="17">
        <f t="shared" si="27"/>
        <v>1360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0.53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0.53</v>
      </c>
      <c r="AL45" s="8">
        <f t="shared" si="31"/>
        <v>237.47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237.47</v>
      </c>
      <c r="AT45" s="8">
        <v>32</v>
      </c>
      <c r="AU45" s="8">
        <v>0.53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0.53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0.53</v>
      </c>
      <c r="BL45" s="8">
        <f t="shared" si="21"/>
        <v>32</v>
      </c>
      <c r="BM45" s="8">
        <f t="shared" si="22"/>
        <v>0.53</v>
      </c>
      <c r="BN45" s="8">
        <f t="shared" si="23"/>
        <v>32</v>
      </c>
      <c r="BO45" s="8">
        <f t="shared" si="24"/>
        <v>0.53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1040</v>
      </c>
      <c r="G46" s="16">
        <f>'[3]08'!G48</f>
        <v>0</v>
      </c>
      <c r="H46" s="17">
        <f t="shared" si="27"/>
        <v>1360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0.53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0.53</v>
      </c>
      <c r="AL46" s="8">
        <f t="shared" si="31"/>
        <v>237.47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237.47</v>
      </c>
      <c r="AT46" s="8">
        <v>32</v>
      </c>
      <c r="AU46" s="8">
        <v>0.53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0.53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0.53</v>
      </c>
      <c r="BL46" s="8">
        <f t="shared" si="21"/>
        <v>32</v>
      </c>
      <c r="BM46" s="8">
        <f t="shared" si="22"/>
        <v>0.53</v>
      </c>
      <c r="BN46" s="8">
        <f t="shared" si="23"/>
        <v>32</v>
      </c>
      <c r="BO46" s="8">
        <f t="shared" si="24"/>
        <v>0.53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1040</v>
      </c>
      <c r="G47" s="16">
        <f>'[3]08'!G49</f>
        <v>0</v>
      </c>
      <c r="H47" s="17">
        <f t="shared" si="27"/>
        <v>1360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0.53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0.53</v>
      </c>
      <c r="AL47" s="8">
        <f t="shared" si="31"/>
        <v>237.47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237.47</v>
      </c>
      <c r="AT47" s="8">
        <v>32</v>
      </c>
      <c r="AU47" s="8">
        <v>0.53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0.53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0.53</v>
      </c>
      <c r="BL47" s="8">
        <f t="shared" si="21"/>
        <v>32</v>
      </c>
      <c r="BM47" s="8">
        <f t="shared" si="22"/>
        <v>0.53</v>
      </c>
      <c r="BN47" s="8">
        <f t="shared" si="23"/>
        <v>32</v>
      </c>
      <c r="BO47" s="8">
        <f t="shared" si="24"/>
        <v>0.53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1040</v>
      </c>
      <c r="G48" s="16">
        <f>'[3]08'!G50</f>
        <v>0</v>
      </c>
      <c r="H48" s="17">
        <f t="shared" si="27"/>
        <v>1360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0.53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0.53</v>
      </c>
      <c r="AL48" s="8">
        <f t="shared" si="31"/>
        <v>237.47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237.47</v>
      </c>
      <c r="AT48" s="8">
        <v>32</v>
      </c>
      <c r="AU48" s="8">
        <v>0.53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0.53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0.53</v>
      </c>
      <c r="BL48" s="8">
        <f t="shared" si="21"/>
        <v>32</v>
      </c>
      <c r="BM48" s="8">
        <f t="shared" si="22"/>
        <v>0.53</v>
      </c>
      <c r="BN48" s="8">
        <f t="shared" si="23"/>
        <v>32</v>
      </c>
      <c r="BO48" s="8">
        <f t="shared" si="24"/>
        <v>0.53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1040</v>
      </c>
      <c r="G49" s="16">
        <f>'[3]08'!G51</f>
        <v>0</v>
      </c>
      <c r="H49" s="17">
        <f t="shared" si="27"/>
        <v>1360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0.53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0.53</v>
      </c>
      <c r="AL49" s="8">
        <f t="shared" si="31"/>
        <v>237.47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237.47</v>
      </c>
      <c r="AT49" s="8">
        <v>32</v>
      </c>
      <c r="AU49" s="8">
        <v>0.53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0.53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0.53</v>
      </c>
      <c r="BL49" s="8">
        <f t="shared" si="21"/>
        <v>32</v>
      </c>
      <c r="BM49" s="8">
        <f t="shared" si="22"/>
        <v>0.53</v>
      </c>
      <c r="BN49" s="8">
        <f t="shared" si="23"/>
        <v>32</v>
      </c>
      <c r="BO49" s="8">
        <f t="shared" si="24"/>
        <v>0.53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1040</v>
      </c>
      <c r="G50" s="16">
        <f>'[3]08'!G52</f>
        <v>0</v>
      </c>
      <c r="H50" s="17">
        <f t="shared" si="27"/>
        <v>1360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0.53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0.53</v>
      </c>
      <c r="AL50" s="8">
        <f t="shared" si="31"/>
        <v>237.47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237.47</v>
      </c>
      <c r="AT50" s="8">
        <v>32</v>
      </c>
      <c r="AU50" s="8">
        <v>0.53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0.53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0.53</v>
      </c>
      <c r="BL50" s="8">
        <f t="shared" si="21"/>
        <v>32</v>
      </c>
      <c r="BM50" s="8">
        <f t="shared" si="22"/>
        <v>0.53</v>
      </c>
      <c r="BN50" s="8">
        <f t="shared" si="23"/>
        <v>32</v>
      </c>
      <c r="BO50" s="8">
        <f t="shared" si="24"/>
        <v>0.53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1020</v>
      </c>
      <c r="G51" s="16">
        <f>'[3]08'!G53</f>
        <v>0</v>
      </c>
      <c r="H51" s="17">
        <f t="shared" si="27"/>
        <v>1340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0.53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0.53</v>
      </c>
      <c r="AL51" s="8">
        <f t="shared" si="31"/>
        <v>237.47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237.47</v>
      </c>
      <c r="AT51" s="8">
        <v>32</v>
      </c>
      <c r="AU51" s="8">
        <v>0.53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0.53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0.53</v>
      </c>
      <c r="BL51" s="8">
        <f t="shared" si="21"/>
        <v>32</v>
      </c>
      <c r="BM51" s="8">
        <f t="shared" si="22"/>
        <v>0.53</v>
      </c>
      <c r="BN51" s="8">
        <f t="shared" si="23"/>
        <v>32</v>
      </c>
      <c r="BO51" s="8">
        <f t="shared" si="24"/>
        <v>0.53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1020</v>
      </c>
      <c r="G52" s="16">
        <f>'[3]08'!G54</f>
        <v>0</v>
      </c>
      <c r="H52" s="17">
        <f t="shared" si="27"/>
        <v>1340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20.13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20.13</v>
      </c>
      <c r="AL52" s="8">
        <f t="shared" si="31"/>
        <v>217.87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217.87</v>
      </c>
      <c r="AT52" s="8">
        <v>32</v>
      </c>
      <c r="AU52" s="8">
        <v>20.13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20.13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20.13</v>
      </c>
      <c r="BL52" s="8">
        <f t="shared" si="21"/>
        <v>32</v>
      </c>
      <c r="BM52" s="8">
        <f t="shared" si="22"/>
        <v>20.13</v>
      </c>
      <c r="BN52" s="8">
        <f t="shared" si="23"/>
        <v>32</v>
      </c>
      <c r="BO52" s="8">
        <f t="shared" si="24"/>
        <v>20.13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1020</v>
      </c>
      <c r="G53" s="16">
        <f>'[3]08'!G55</f>
        <v>0</v>
      </c>
      <c r="H53" s="17">
        <f t="shared" si="27"/>
        <v>1340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20.13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20.13</v>
      </c>
      <c r="AL53" s="8">
        <f t="shared" si="31"/>
        <v>217.87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217.87</v>
      </c>
      <c r="AT53" s="8">
        <v>32</v>
      </c>
      <c r="AU53" s="8">
        <v>20.13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20.13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20.13</v>
      </c>
      <c r="BL53" s="8">
        <f t="shared" si="21"/>
        <v>32</v>
      </c>
      <c r="BM53" s="8">
        <f t="shared" si="22"/>
        <v>20.13</v>
      </c>
      <c r="BN53" s="8">
        <f t="shared" si="23"/>
        <v>32</v>
      </c>
      <c r="BO53" s="8">
        <f t="shared" si="24"/>
        <v>20.13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1020</v>
      </c>
      <c r="G54" s="16">
        <f>'[3]08'!G56</f>
        <v>0</v>
      </c>
      <c r="H54" s="17">
        <f t="shared" si="27"/>
        <v>1340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20.13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20.13</v>
      </c>
      <c r="AL54" s="8">
        <f t="shared" si="31"/>
        <v>217.87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217.87</v>
      </c>
      <c r="AT54" s="8">
        <v>32</v>
      </c>
      <c r="AU54" s="8">
        <v>20.13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20.13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20.13</v>
      </c>
      <c r="BL54" s="8">
        <f t="shared" si="21"/>
        <v>32</v>
      </c>
      <c r="BM54" s="8">
        <f t="shared" si="22"/>
        <v>20.13</v>
      </c>
      <c r="BN54" s="8">
        <f t="shared" si="23"/>
        <v>32</v>
      </c>
      <c r="BO54" s="8">
        <f t="shared" si="24"/>
        <v>20.13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1020</v>
      </c>
      <c r="G55" s="16">
        <f>'[3]08'!G57</f>
        <v>0</v>
      </c>
      <c r="H55" s="17">
        <f t="shared" si="27"/>
        <v>1340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20.13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20.13</v>
      </c>
      <c r="AL55" s="8">
        <f t="shared" si="31"/>
        <v>217.87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217.87</v>
      </c>
      <c r="AT55" s="8">
        <v>32</v>
      </c>
      <c r="AU55" s="8">
        <v>20.13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20.13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20.13</v>
      </c>
      <c r="BL55" s="8">
        <f t="shared" si="21"/>
        <v>32</v>
      </c>
      <c r="BM55" s="8">
        <f t="shared" si="22"/>
        <v>20.13</v>
      </c>
      <c r="BN55" s="8">
        <f t="shared" si="23"/>
        <v>32</v>
      </c>
      <c r="BO55" s="8">
        <f t="shared" si="24"/>
        <v>20.13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1020</v>
      </c>
      <c r="G56" s="16">
        <f>'[3]08'!G58</f>
        <v>0</v>
      </c>
      <c r="H56" s="17">
        <f t="shared" si="27"/>
        <v>1340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20.13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20.13</v>
      </c>
      <c r="AL56" s="8">
        <f t="shared" si="31"/>
        <v>217.87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217.87</v>
      </c>
      <c r="AT56" s="8">
        <v>32</v>
      </c>
      <c r="AU56" s="8">
        <v>20.13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20.13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20.13</v>
      </c>
      <c r="BL56" s="8">
        <f t="shared" si="21"/>
        <v>32</v>
      </c>
      <c r="BM56" s="8">
        <f t="shared" si="22"/>
        <v>20.13</v>
      </c>
      <c r="BN56" s="8">
        <f t="shared" si="23"/>
        <v>32</v>
      </c>
      <c r="BO56" s="8">
        <f t="shared" si="24"/>
        <v>20.13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1020</v>
      </c>
      <c r="G57" s="16">
        <f>'[3]08'!G59</f>
        <v>0</v>
      </c>
      <c r="H57" s="17">
        <f t="shared" si="27"/>
        <v>1340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20.13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20.13</v>
      </c>
      <c r="AL57" s="8">
        <f t="shared" si="31"/>
        <v>217.87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217.87</v>
      </c>
      <c r="AT57" s="8">
        <v>32</v>
      </c>
      <c r="AU57" s="8">
        <v>20.13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20.13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20.13</v>
      </c>
      <c r="BL57" s="8">
        <f t="shared" si="21"/>
        <v>32</v>
      </c>
      <c r="BM57" s="8">
        <f t="shared" si="22"/>
        <v>20.13</v>
      </c>
      <c r="BN57" s="8">
        <f t="shared" si="23"/>
        <v>32</v>
      </c>
      <c r="BO57" s="8">
        <f t="shared" si="24"/>
        <v>20.13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1020</v>
      </c>
      <c r="G58" s="16">
        <f>'[3]08'!G60</f>
        <v>0</v>
      </c>
      <c r="H58" s="17">
        <f t="shared" si="27"/>
        <v>1340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20.13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20.13</v>
      </c>
      <c r="AL58" s="8">
        <f t="shared" si="31"/>
        <v>217.87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217.87</v>
      </c>
      <c r="AT58" s="8">
        <v>32</v>
      </c>
      <c r="AU58" s="8">
        <v>20.13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20.13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20.13</v>
      </c>
      <c r="BL58" s="8">
        <f t="shared" si="21"/>
        <v>32</v>
      </c>
      <c r="BM58" s="8">
        <f t="shared" si="22"/>
        <v>20.13</v>
      </c>
      <c r="BN58" s="8">
        <f t="shared" si="23"/>
        <v>32</v>
      </c>
      <c r="BO58" s="8">
        <f t="shared" si="24"/>
        <v>20.13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1020</v>
      </c>
      <c r="G59" s="16">
        <f>'[3]08'!G61</f>
        <v>0</v>
      </c>
      <c r="H59" s="17">
        <f t="shared" si="27"/>
        <v>1340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20.13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20.13</v>
      </c>
      <c r="AL59" s="8">
        <f t="shared" si="31"/>
        <v>217.87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217.87</v>
      </c>
      <c r="AT59" s="8">
        <v>32</v>
      </c>
      <c r="AU59" s="8">
        <v>20.13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20.13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20.13</v>
      </c>
      <c r="BL59" s="8">
        <f t="shared" si="21"/>
        <v>32</v>
      </c>
      <c r="BM59" s="8">
        <f t="shared" si="22"/>
        <v>20.13</v>
      </c>
      <c r="BN59" s="8">
        <f t="shared" si="23"/>
        <v>32</v>
      </c>
      <c r="BO59" s="8">
        <f t="shared" si="24"/>
        <v>20.13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1020</v>
      </c>
      <c r="G60" s="16">
        <f>'[3]08'!G62</f>
        <v>0</v>
      </c>
      <c r="H60" s="17">
        <f t="shared" si="27"/>
        <v>1340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20.13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20.13</v>
      </c>
      <c r="AL60" s="8">
        <f t="shared" si="31"/>
        <v>217.87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217.87</v>
      </c>
      <c r="AT60" s="8">
        <v>32</v>
      </c>
      <c r="AU60" s="8">
        <v>20.13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20.13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20.13</v>
      </c>
      <c r="BL60" s="8">
        <f t="shared" si="21"/>
        <v>32</v>
      </c>
      <c r="BM60" s="8">
        <f t="shared" si="22"/>
        <v>20.13</v>
      </c>
      <c r="BN60" s="8">
        <f t="shared" si="23"/>
        <v>32</v>
      </c>
      <c r="BO60" s="8">
        <f t="shared" si="24"/>
        <v>20.13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1020</v>
      </c>
      <c r="G61" s="16">
        <f>'[3]08'!G63</f>
        <v>0</v>
      </c>
      <c r="H61" s="17">
        <f t="shared" si="27"/>
        <v>1340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20.13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20.13</v>
      </c>
      <c r="AL61" s="8">
        <f t="shared" si="31"/>
        <v>217.87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217.87</v>
      </c>
      <c r="AT61" s="8">
        <v>32</v>
      </c>
      <c r="AU61" s="8">
        <v>20.13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20.13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20.13</v>
      </c>
      <c r="BL61" s="8">
        <f t="shared" si="21"/>
        <v>32</v>
      </c>
      <c r="BM61" s="8">
        <f t="shared" si="22"/>
        <v>20.13</v>
      </c>
      <c r="BN61" s="8">
        <f t="shared" si="23"/>
        <v>32</v>
      </c>
      <c r="BO61" s="8">
        <f t="shared" si="24"/>
        <v>20.13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1020</v>
      </c>
      <c r="G62" s="16">
        <f>'[3]08'!G64</f>
        <v>0</v>
      </c>
      <c r="H62" s="17">
        <f t="shared" si="27"/>
        <v>1340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0.53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0.53</v>
      </c>
      <c r="AL62" s="8">
        <f t="shared" ref="AL62:AN98" si="35">Q62-X62-AE62</f>
        <v>237.47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237.47</v>
      </c>
      <c r="AT62" s="8">
        <v>32</v>
      </c>
      <c r="AU62" s="8">
        <v>0.53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0.53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0.53</v>
      </c>
      <c r="BL62" s="8">
        <f t="shared" si="21"/>
        <v>32</v>
      </c>
      <c r="BM62" s="8">
        <f t="shared" si="22"/>
        <v>0.53</v>
      </c>
      <c r="BN62" s="8">
        <f t="shared" si="23"/>
        <v>32</v>
      </c>
      <c r="BO62" s="8">
        <f t="shared" si="24"/>
        <v>0.53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1020</v>
      </c>
      <c r="G63" s="16">
        <f>'[3]08'!G65</f>
        <v>0</v>
      </c>
      <c r="H63" s="17">
        <f t="shared" si="27"/>
        <v>1340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20.13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20.13</v>
      </c>
      <c r="AL63" s="8">
        <f t="shared" si="35"/>
        <v>217.87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217.87</v>
      </c>
      <c r="AT63" s="8">
        <v>32</v>
      </c>
      <c r="AU63" s="8">
        <v>20.13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20.13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20.13</v>
      </c>
      <c r="BL63" s="8">
        <f t="shared" si="21"/>
        <v>32</v>
      </c>
      <c r="BM63" s="8">
        <f t="shared" si="22"/>
        <v>20.13</v>
      </c>
      <c r="BN63" s="8">
        <f t="shared" si="23"/>
        <v>32</v>
      </c>
      <c r="BO63" s="8">
        <f t="shared" si="24"/>
        <v>20.13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1020</v>
      </c>
      <c r="G64" s="16">
        <f>'[3]08'!G66</f>
        <v>0</v>
      </c>
      <c r="H64" s="17">
        <f t="shared" si="27"/>
        <v>1340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0.53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0.53</v>
      </c>
      <c r="AL64" s="8">
        <f t="shared" si="35"/>
        <v>237.47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237.47</v>
      </c>
      <c r="AT64" s="8">
        <v>32</v>
      </c>
      <c r="AU64" s="8">
        <v>0.53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0.53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0.53</v>
      </c>
      <c r="BL64" s="8">
        <f t="shared" si="21"/>
        <v>32</v>
      </c>
      <c r="BM64" s="8">
        <f t="shared" si="22"/>
        <v>0.53</v>
      </c>
      <c r="BN64" s="8">
        <f t="shared" si="23"/>
        <v>32</v>
      </c>
      <c r="BO64" s="8">
        <f t="shared" si="24"/>
        <v>0.53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1020</v>
      </c>
      <c r="G65" s="16">
        <f>'[3]08'!G67</f>
        <v>0</v>
      </c>
      <c r="H65" s="17">
        <f t="shared" si="27"/>
        <v>1340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0.53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0.53</v>
      </c>
      <c r="AL65" s="8">
        <f t="shared" si="35"/>
        <v>237.47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237.47</v>
      </c>
      <c r="AT65" s="8">
        <v>32</v>
      </c>
      <c r="AU65" s="8">
        <v>0.53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0.53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0.53</v>
      </c>
      <c r="BL65" s="8">
        <f t="shared" si="21"/>
        <v>32</v>
      </c>
      <c r="BM65" s="8">
        <f t="shared" si="22"/>
        <v>0.53</v>
      </c>
      <c r="BN65" s="8">
        <f t="shared" si="23"/>
        <v>32</v>
      </c>
      <c r="BO65" s="8">
        <f t="shared" si="24"/>
        <v>0.53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1020</v>
      </c>
      <c r="G66" s="16">
        <f>'[3]08'!G68</f>
        <v>0</v>
      </c>
      <c r="H66" s="17">
        <f t="shared" si="27"/>
        <v>1340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20.13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20.13</v>
      </c>
      <c r="AL66" s="8">
        <f t="shared" si="35"/>
        <v>217.87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217.87</v>
      </c>
      <c r="AT66" s="8">
        <v>32</v>
      </c>
      <c r="AU66" s="8">
        <v>20.13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20.13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20.13</v>
      </c>
      <c r="BL66" s="8">
        <f t="shared" si="21"/>
        <v>32</v>
      </c>
      <c r="BM66" s="8">
        <f t="shared" si="22"/>
        <v>20.13</v>
      </c>
      <c r="BN66" s="8">
        <f t="shared" si="23"/>
        <v>32</v>
      </c>
      <c r="BO66" s="8">
        <f t="shared" si="24"/>
        <v>20.13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1020</v>
      </c>
      <c r="G67" s="16">
        <f>'[3]08'!G69</f>
        <v>0</v>
      </c>
      <c r="H67" s="17">
        <f t="shared" si="27"/>
        <v>1340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0.53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0.53</v>
      </c>
      <c r="AL67" s="8">
        <f t="shared" si="35"/>
        <v>237.47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237.47</v>
      </c>
      <c r="AT67" s="8">
        <v>32</v>
      </c>
      <c r="AU67" s="8">
        <v>0.53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0.53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0.53</v>
      </c>
      <c r="BL67" s="8">
        <f t="shared" si="21"/>
        <v>32</v>
      </c>
      <c r="BM67" s="8">
        <f t="shared" si="22"/>
        <v>0.53</v>
      </c>
      <c r="BN67" s="8">
        <f t="shared" si="23"/>
        <v>32</v>
      </c>
      <c r="BO67" s="8">
        <f t="shared" si="24"/>
        <v>0.53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1020</v>
      </c>
      <c r="G68" s="16">
        <f>'[3]08'!G70</f>
        <v>0</v>
      </c>
      <c r="H68" s="17">
        <f t="shared" si="27"/>
        <v>1340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0.53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0.53</v>
      </c>
      <c r="AL68" s="8">
        <f t="shared" si="35"/>
        <v>237.47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237.47</v>
      </c>
      <c r="AT68" s="8">
        <v>32</v>
      </c>
      <c r="AU68" s="8">
        <v>0.53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0.53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0.53</v>
      </c>
      <c r="BL68" s="8">
        <f t="shared" ref="BL68:BL98" si="53">AT68</f>
        <v>32</v>
      </c>
      <c r="BM68" s="8">
        <f t="shared" ref="BM68:BM98" si="54">AU68</f>
        <v>0.53</v>
      </c>
      <c r="BN68" s="8">
        <f t="shared" ref="BN68:BN98" si="55">BC68</f>
        <v>32</v>
      </c>
      <c r="BO68" s="8">
        <f t="shared" ref="BO68:BO98" si="56">BJ68</f>
        <v>0.53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1020</v>
      </c>
      <c r="G69" s="16">
        <f>'[3]08'!G71</f>
        <v>0</v>
      </c>
      <c r="H69" s="17">
        <f t="shared" ref="H69:H98" si="59">SUM(B69:G69)</f>
        <v>1340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0.53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0.53</v>
      </c>
      <c r="AL69" s="8">
        <f t="shared" si="35"/>
        <v>237.47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237.47</v>
      </c>
      <c r="AT69" s="8">
        <v>32</v>
      </c>
      <c r="AU69" s="8">
        <v>0.53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0.53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0.53</v>
      </c>
      <c r="BL69" s="8">
        <f t="shared" si="53"/>
        <v>32</v>
      </c>
      <c r="BM69" s="8">
        <f t="shared" si="54"/>
        <v>0.53</v>
      </c>
      <c r="BN69" s="8">
        <f t="shared" si="55"/>
        <v>32</v>
      </c>
      <c r="BO69" s="8">
        <f t="shared" si="56"/>
        <v>0.53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1020</v>
      </c>
      <c r="G70" s="16">
        <f>'[3]08'!G72</f>
        <v>0</v>
      </c>
      <c r="H70" s="17">
        <f t="shared" si="59"/>
        <v>1340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0.53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0.53</v>
      </c>
      <c r="AL70" s="8">
        <f t="shared" si="35"/>
        <v>237.47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237.47</v>
      </c>
      <c r="AT70" s="8">
        <v>32</v>
      </c>
      <c r="AU70" s="8">
        <v>0.53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0.53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0.53</v>
      </c>
      <c r="BL70" s="8">
        <f t="shared" si="53"/>
        <v>32</v>
      </c>
      <c r="BM70" s="8">
        <f t="shared" si="54"/>
        <v>0.53</v>
      </c>
      <c r="BN70" s="8">
        <f t="shared" si="55"/>
        <v>32</v>
      </c>
      <c r="BO70" s="8">
        <f t="shared" si="56"/>
        <v>0.53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1020</v>
      </c>
      <c r="G71" s="16">
        <f>'[3]08'!G73</f>
        <v>0</v>
      </c>
      <c r="H71" s="17">
        <f t="shared" si="59"/>
        <v>1340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0.53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0.53</v>
      </c>
      <c r="AL71" s="8">
        <f t="shared" si="35"/>
        <v>237.47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237.47</v>
      </c>
      <c r="AT71" s="8">
        <v>32</v>
      </c>
      <c r="AU71" s="8">
        <v>0.53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0.53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0.53</v>
      </c>
      <c r="BL71" s="8">
        <f t="shared" si="53"/>
        <v>32</v>
      </c>
      <c r="BM71" s="8">
        <f t="shared" si="54"/>
        <v>0.53</v>
      </c>
      <c r="BN71" s="8">
        <f t="shared" si="55"/>
        <v>32</v>
      </c>
      <c r="BO71" s="8">
        <f t="shared" si="56"/>
        <v>0.53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1020</v>
      </c>
      <c r="G72" s="16">
        <f>'[3]08'!G74</f>
        <v>0</v>
      </c>
      <c r="H72" s="17">
        <f t="shared" si="59"/>
        <v>1340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0.53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0.53</v>
      </c>
      <c r="AL72" s="8">
        <f t="shared" si="35"/>
        <v>237.47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237.47</v>
      </c>
      <c r="AT72" s="8">
        <v>32</v>
      </c>
      <c r="AU72" s="8">
        <v>0.53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0.53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0.53</v>
      </c>
      <c r="BL72" s="8">
        <f t="shared" si="53"/>
        <v>32</v>
      </c>
      <c r="BM72" s="8">
        <f t="shared" si="54"/>
        <v>0.53</v>
      </c>
      <c r="BN72" s="8">
        <f t="shared" si="55"/>
        <v>32</v>
      </c>
      <c r="BO72" s="8">
        <f t="shared" si="56"/>
        <v>0.53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1020</v>
      </c>
      <c r="G73" s="16">
        <f>'[3]08'!G75</f>
        <v>0</v>
      </c>
      <c r="H73" s="17">
        <f t="shared" si="59"/>
        <v>1340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0.53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0.53</v>
      </c>
      <c r="AL73" s="8">
        <f t="shared" si="35"/>
        <v>237.47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237.47</v>
      </c>
      <c r="AT73" s="8">
        <v>32</v>
      </c>
      <c r="AU73" s="8">
        <v>0.53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0.53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0.53</v>
      </c>
      <c r="BL73" s="8">
        <f t="shared" si="53"/>
        <v>32</v>
      </c>
      <c r="BM73" s="8">
        <f t="shared" si="54"/>
        <v>0.53</v>
      </c>
      <c r="BN73" s="8">
        <f t="shared" si="55"/>
        <v>32</v>
      </c>
      <c r="BO73" s="8">
        <f t="shared" si="56"/>
        <v>0.53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1020</v>
      </c>
      <c r="G74" s="16">
        <f>'[3]08'!G76</f>
        <v>0</v>
      </c>
      <c r="H74" s="17">
        <f t="shared" si="59"/>
        <v>1340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0.53</v>
      </c>
      <c r="AL74" s="8">
        <f t="shared" si="35"/>
        <v>237.47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237.47</v>
      </c>
      <c r="AT74" s="8">
        <v>32</v>
      </c>
      <c r="AU74" s="8">
        <v>0.53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0.53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0.53</v>
      </c>
      <c r="BL74" s="8">
        <f t="shared" si="53"/>
        <v>32</v>
      </c>
      <c r="BM74" s="8">
        <f t="shared" si="54"/>
        <v>0.53</v>
      </c>
      <c r="BN74" s="8">
        <f t="shared" si="55"/>
        <v>32</v>
      </c>
      <c r="BO74" s="8">
        <f t="shared" si="56"/>
        <v>0.53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1040</v>
      </c>
      <c r="G75" s="16">
        <f>'[3]08'!G77</f>
        <v>0</v>
      </c>
      <c r="H75" s="17">
        <f t="shared" si="59"/>
        <v>1360</v>
      </c>
      <c r="I75" s="15">
        <f>'[3]08'!J77</f>
        <v>270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0.53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0.53</v>
      </c>
      <c r="AL75" s="8">
        <f t="shared" si="35"/>
        <v>237.47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237.47</v>
      </c>
      <c r="AT75" s="8">
        <v>32</v>
      </c>
      <c r="AU75" s="8">
        <v>0.53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0.53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0.53</v>
      </c>
      <c r="BL75" s="8">
        <f t="shared" si="53"/>
        <v>32</v>
      </c>
      <c r="BM75" s="8">
        <f t="shared" si="54"/>
        <v>0.53</v>
      </c>
      <c r="BN75" s="8">
        <f t="shared" si="55"/>
        <v>32</v>
      </c>
      <c r="BO75" s="8">
        <f t="shared" si="56"/>
        <v>0.53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1040</v>
      </c>
      <c r="G76" s="16">
        <f>'[3]08'!G78</f>
        <v>0</v>
      </c>
      <c r="H76" s="17">
        <f t="shared" si="59"/>
        <v>1360</v>
      </c>
      <c r="I76" s="15">
        <f>'[3]08'!J78</f>
        <v>270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0.53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0.53</v>
      </c>
      <c r="AL76" s="8">
        <f t="shared" si="35"/>
        <v>237.47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237.47</v>
      </c>
      <c r="AT76" s="8">
        <v>32</v>
      </c>
      <c r="AU76" s="8">
        <v>0.53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0.53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0.53</v>
      </c>
      <c r="BL76" s="8">
        <f t="shared" si="53"/>
        <v>32</v>
      </c>
      <c r="BM76" s="8">
        <f t="shared" si="54"/>
        <v>0.53</v>
      </c>
      <c r="BN76" s="8">
        <f t="shared" si="55"/>
        <v>32</v>
      </c>
      <c r="BO76" s="8">
        <f t="shared" si="56"/>
        <v>0.53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1040</v>
      </c>
      <c r="G77" s="16">
        <f>'[3]08'!G79</f>
        <v>0</v>
      </c>
      <c r="H77" s="17">
        <f t="shared" si="59"/>
        <v>1360</v>
      </c>
      <c r="I77" s="15">
        <f>'[3]08'!J79</f>
        <v>270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0.53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0.53</v>
      </c>
      <c r="AL77" s="8">
        <f t="shared" si="35"/>
        <v>237.47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237.47</v>
      </c>
      <c r="AT77" s="8">
        <v>32</v>
      </c>
      <c r="AU77" s="8">
        <v>0.53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0.53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0.53</v>
      </c>
      <c r="BL77" s="8">
        <f t="shared" si="53"/>
        <v>32</v>
      </c>
      <c r="BM77" s="8">
        <f t="shared" si="54"/>
        <v>0.53</v>
      </c>
      <c r="BN77" s="8">
        <f t="shared" si="55"/>
        <v>32</v>
      </c>
      <c r="BO77" s="8">
        <f t="shared" si="56"/>
        <v>0.53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1040</v>
      </c>
      <c r="G78" s="16">
        <f>'[3]08'!G80</f>
        <v>0</v>
      </c>
      <c r="H78" s="17">
        <f t="shared" si="59"/>
        <v>1360</v>
      </c>
      <c r="I78" s="15">
        <f>'[3]08'!J80</f>
        <v>270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0.53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0.53</v>
      </c>
      <c r="AL78" s="8">
        <f t="shared" si="35"/>
        <v>237.47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237.47</v>
      </c>
      <c r="AT78" s="8">
        <v>32</v>
      </c>
      <c r="AU78" s="8">
        <v>0.53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0.53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0.53</v>
      </c>
      <c r="BL78" s="8">
        <f t="shared" si="53"/>
        <v>32</v>
      </c>
      <c r="BM78" s="8">
        <f t="shared" si="54"/>
        <v>0.53</v>
      </c>
      <c r="BN78" s="8">
        <f t="shared" si="55"/>
        <v>32</v>
      </c>
      <c r="BO78" s="8">
        <f t="shared" si="56"/>
        <v>0.53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1040</v>
      </c>
      <c r="G79" s="16">
        <f>'[3]08'!G81</f>
        <v>0</v>
      </c>
      <c r="H79" s="17">
        <f t="shared" si="59"/>
        <v>1360</v>
      </c>
      <c r="I79" s="15">
        <f>'[3]08'!J81</f>
        <v>270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0.53</v>
      </c>
      <c r="AL79" s="8">
        <f t="shared" si="35"/>
        <v>237.47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237.47</v>
      </c>
      <c r="AT79" s="8">
        <v>32</v>
      </c>
      <c r="AU79" s="8">
        <v>0.53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0.53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0.53</v>
      </c>
      <c r="BL79" s="8">
        <f t="shared" si="53"/>
        <v>32</v>
      </c>
      <c r="BM79" s="8">
        <f t="shared" si="54"/>
        <v>0.53</v>
      </c>
      <c r="BN79" s="8">
        <f t="shared" si="55"/>
        <v>32</v>
      </c>
      <c r="BO79" s="8">
        <f t="shared" si="56"/>
        <v>0.53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1040</v>
      </c>
      <c r="G80" s="16">
        <f>'[3]08'!G82</f>
        <v>0</v>
      </c>
      <c r="H80" s="17">
        <f t="shared" si="59"/>
        <v>1360</v>
      </c>
      <c r="I80" s="15">
        <f>'[3]08'!J82</f>
        <v>270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0.53</v>
      </c>
      <c r="AL80" s="8">
        <f t="shared" si="35"/>
        <v>237.47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237.47</v>
      </c>
      <c r="AT80" s="8">
        <v>32</v>
      </c>
      <c r="AU80" s="8">
        <v>0.53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0.53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0.53</v>
      </c>
      <c r="BL80" s="8">
        <f t="shared" si="53"/>
        <v>32</v>
      </c>
      <c r="BM80" s="8">
        <f t="shared" si="54"/>
        <v>0.53</v>
      </c>
      <c r="BN80" s="8">
        <f t="shared" si="55"/>
        <v>32</v>
      </c>
      <c r="BO80" s="8">
        <f t="shared" si="56"/>
        <v>0.53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1040</v>
      </c>
      <c r="G81" s="16">
        <f>'[3]08'!G83</f>
        <v>0</v>
      </c>
      <c r="H81" s="17">
        <f t="shared" si="59"/>
        <v>1360</v>
      </c>
      <c r="I81" s="15">
        <f>'[3]08'!J83</f>
        <v>270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0.53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0.53</v>
      </c>
      <c r="AL81" s="8">
        <f t="shared" si="35"/>
        <v>237.47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237.47</v>
      </c>
      <c r="AT81" s="8">
        <v>32</v>
      </c>
      <c r="AU81" s="8">
        <v>0.53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0.53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0.53</v>
      </c>
      <c r="BL81" s="8">
        <f t="shared" si="53"/>
        <v>32</v>
      </c>
      <c r="BM81" s="8">
        <f t="shared" si="54"/>
        <v>0.53</v>
      </c>
      <c r="BN81" s="8">
        <f t="shared" si="55"/>
        <v>32</v>
      </c>
      <c r="BO81" s="8">
        <f t="shared" si="56"/>
        <v>0.53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1040</v>
      </c>
      <c r="G82" s="16">
        <f>'[3]08'!G84</f>
        <v>0</v>
      </c>
      <c r="H82" s="17">
        <f t="shared" si="59"/>
        <v>1360</v>
      </c>
      <c r="I82" s="15">
        <f>'[3]08'!J84</f>
        <v>270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0.53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0.53</v>
      </c>
      <c r="AL82" s="8">
        <f t="shared" si="35"/>
        <v>237.47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237.47</v>
      </c>
      <c r="AT82" s="8">
        <v>32</v>
      </c>
      <c r="AU82" s="8">
        <v>0.53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0.53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0.53</v>
      </c>
      <c r="BL82" s="8">
        <f t="shared" si="53"/>
        <v>32</v>
      </c>
      <c r="BM82" s="8">
        <f t="shared" si="54"/>
        <v>0.53</v>
      </c>
      <c r="BN82" s="8">
        <f t="shared" si="55"/>
        <v>32</v>
      </c>
      <c r="BO82" s="8">
        <f t="shared" si="56"/>
        <v>0.53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1040</v>
      </c>
      <c r="G83" s="16">
        <f>'[3]08'!G85</f>
        <v>0</v>
      </c>
      <c r="H83" s="17">
        <f t="shared" si="59"/>
        <v>1360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0.53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0.53</v>
      </c>
      <c r="AL83" s="8">
        <f t="shared" si="35"/>
        <v>237.47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237.47</v>
      </c>
      <c r="AT83" s="8">
        <v>32</v>
      </c>
      <c r="AU83" s="8">
        <v>0.53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0.53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0.53</v>
      </c>
      <c r="BL83" s="8">
        <f t="shared" si="53"/>
        <v>32</v>
      </c>
      <c r="BM83" s="8">
        <f t="shared" si="54"/>
        <v>0.53</v>
      </c>
      <c r="BN83" s="8">
        <f t="shared" si="55"/>
        <v>32</v>
      </c>
      <c r="BO83" s="8">
        <f t="shared" si="56"/>
        <v>0.53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1040</v>
      </c>
      <c r="G84" s="16">
        <f>'[3]08'!G86</f>
        <v>0</v>
      </c>
      <c r="H84" s="17">
        <f t="shared" si="59"/>
        <v>1360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0.53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0.53</v>
      </c>
      <c r="AL84" s="8">
        <f t="shared" si="35"/>
        <v>237.47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237.47</v>
      </c>
      <c r="AT84" s="8">
        <v>32</v>
      </c>
      <c r="AU84" s="8">
        <v>0.53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0.53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0.53</v>
      </c>
      <c r="BL84" s="8">
        <f t="shared" si="53"/>
        <v>32</v>
      </c>
      <c r="BM84" s="8">
        <f t="shared" si="54"/>
        <v>0.53</v>
      </c>
      <c r="BN84" s="8">
        <f t="shared" si="55"/>
        <v>32</v>
      </c>
      <c r="BO84" s="8">
        <f t="shared" si="56"/>
        <v>0.53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1040</v>
      </c>
      <c r="G85" s="16">
        <f>'[3]08'!G87</f>
        <v>0</v>
      </c>
      <c r="H85" s="17">
        <f t="shared" si="59"/>
        <v>1360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20.13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20.13</v>
      </c>
      <c r="AL85" s="8">
        <f t="shared" si="35"/>
        <v>217.87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217.87</v>
      </c>
      <c r="AT85" s="8">
        <v>32</v>
      </c>
      <c r="AU85" s="8">
        <v>20.13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20.13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20.13</v>
      </c>
      <c r="BL85" s="8">
        <f t="shared" si="53"/>
        <v>32</v>
      </c>
      <c r="BM85" s="8">
        <f t="shared" si="54"/>
        <v>20.13</v>
      </c>
      <c r="BN85" s="8">
        <f t="shared" si="55"/>
        <v>32</v>
      </c>
      <c r="BO85" s="8">
        <f t="shared" si="56"/>
        <v>20.13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1040</v>
      </c>
      <c r="G86" s="16">
        <f>'[3]08'!G88</f>
        <v>0</v>
      </c>
      <c r="H86" s="17">
        <f t="shared" si="59"/>
        <v>1360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20.13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20.13</v>
      </c>
      <c r="AL86" s="8">
        <f t="shared" si="35"/>
        <v>217.87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217.87</v>
      </c>
      <c r="AT86" s="8">
        <v>32</v>
      </c>
      <c r="AU86" s="8">
        <v>20.13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20.13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20.13</v>
      </c>
      <c r="BL86" s="8">
        <f t="shared" si="53"/>
        <v>32</v>
      </c>
      <c r="BM86" s="8">
        <f t="shared" si="54"/>
        <v>20.13</v>
      </c>
      <c r="BN86" s="8">
        <f t="shared" si="55"/>
        <v>32</v>
      </c>
      <c r="BO86" s="8">
        <f t="shared" si="56"/>
        <v>20.13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1040</v>
      </c>
      <c r="G87" s="16">
        <f>'[3]08'!G89</f>
        <v>0</v>
      </c>
      <c r="H87" s="17">
        <f t="shared" si="59"/>
        <v>1360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32</v>
      </c>
      <c r="AU87" s="8">
        <v>26.42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26.42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1040</v>
      </c>
      <c r="G88" s="16">
        <f>'[3]08'!G90</f>
        <v>0</v>
      </c>
      <c r="H88" s="17">
        <f t="shared" si="59"/>
        <v>1360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1040</v>
      </c>
      <c r="G89" s="16">
        <f>'[3]08'!G91</f>
        <v>0</v>
      </c>
      <c r="H89" s="17">
        <f t="shared" si="59"/>
        <v>1360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1040</v>
      </c>
      <c r="G90" s="16">
        <f>'[3]08'!G92</f>
        <v>0</v>
      </c>
      <c r="H90" s="17">
        <f t="shared" si="59"/>
        <v>1360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1040</v>
      </c>
      <c r="G91" s="16">
        <f>'[3]08'!G93</f>
        <v>0</v>
      </c>
      <c r="H91" s="17">
        <f t="shared" si="59"/>
        <v>1360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1040</v>
      </c>
      <c r="G92" s="16">
        <f>'[3]08'!G94</f>
        <v>0</v>
      </c>
      <c r="H92" s="17">
        <f t="shared" si="59"/>
        <v>1360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1040</v>
      </c>
      <c r="G93" s="16">
        <f>'[3]08'!G95</f>
        <v>0</v>
      </c>
      <c r="H93" s="17">
        <f t="shared" si="59"/>
        <v>1360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1040</v>
      </c>
      <c r="G94" s="16">
        <f>'[3]08'!G96</f>
        <v>0</v>
      </c>
      <c r="H94" s="17">
        <f t="shared" si="59"/>
        <v>1360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1040</v>
      </c>
      <c r="G95" s="16">
        <f>'[3]08'!G97</f>
        <v>0</v>
      </c>
      <c r="H95" s="17">
        <f t="shared" si="59"/>
        <v>1360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1040</v>
      </c>
      <c r="G96" s="16">
        <f>'[3]08'!G98</f>
        <v>0</v>
      </c>
      <c r="H96" s="17">
        <f t="shared" si="59"/>
        <v>1360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1040</v>
      </c>
      <c r="G97" s="16">
        <f>'[3]08'!G99</f>
        <v>0</v>
      </c>
      <c r="H97" s="17">
        <f t="shared" si="59"/>
        <v>1360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1040</v>
      </c>
      <c r="G98" s="16">
        <f>'[3]08'!G100</f>
        <v>0</v>
      </c>
      <c r="H98" s="17">
        <f t="shared" si="59"/>
        <v>1360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6.4866990000000007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6.4866990000000007</v>
      </c>
      <c r="P99" s="15">
        <f t="shared" si="62"/>
        <v>2.4E-2</v>
      </c>
      <c r="Q99" s="15">
        <f t="shared" si="62"/>
        <v>6.4866990000000007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6.4866990000000007</v>
      </c>
      <c r="X99" s="15">
        <f t="shared" si="62"/>
        <v>0.69046999999999992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0.69046999999999992</v>
      </c>
      <c r="AE99" s="15">
        <f t="shared" si="62"/>
        <v>0.35095000000000004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0.35095000000000004</v>
      </c>
      <c r="AL99" s="15">
        <f t="shared" si="62"/>
        <v>5.4452790000000064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5.4452790000000064</v>
      </c>
      <c r="AS99" s="15">
        <f t="shared" si="62"/>
        <v>0</v>
      </c>
      <c r="AT99" s="15">
        <f t="shared" si="62"/>
        <v>0.71471000000000007</v>
      </c>
      <c r="AU99" s="15">
        <f t="shared" si="62"/>
        <v>0.37598500000000024</v>
      </c>
      <c r="AV99" s="15">
        <f t="shared" si="62"/>
        <v>0</v>
      </c>
      <c r="AW99" s="15">
        <f t="shared" si="62"/>
        <v>0.69046999999999992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0.69046999999999992</v>
      </c>
      <c r="BD99" s="15">
        <f t="shared" si="62"/>
        <v>0.35095000000000004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0.35095000000000004</v>
      </c>
      <c r="BK99" s="15"/>
      <c r="BL99" s="15">
        <f t="shared" si="63"/>
        <v>0.71471000000000007</v>
      </c>
      <c r="BM99" s="15">
        <f t="shared" si="63"/>
        <v>0.37598500000000024</v>
      </c>
      <c r="BN99" s="15">
        <f t="shared" si="63"/>
        <v>0.69046999999999992</v>
      </c>
      <c r="BO99" s="15">
        <f t="shared" si="63"/>
        <v>0.35095000000000004</v>
      </c>
      <c r="BP99" s="15">
        <f t="shared" si="63"/>
        <v>2.4239999999999994E-2</v>
      </c>
      <c r="BQ99" s="15">
        <f t="shared" si="63"/>
        <v>2.5034999999999998E-2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8.58</v>
      </c>
      <c r="J85">
        <f>BYPL_EOD!AC85+BYPL_EOD!AD85</f>
        <v>20.23</v>
      </c>
      <c r="K85">
        <f>MES_EOD!AC85+MES_EOD!AD85</f>
        <v>0</v>
      </c>
      <c r="L85">
        <f>NDMC_EOD!AC85+NDMC_EOD!AD85</f>
        <v>1.27</v>
      </c>
      <c r="M85">
        <f>TPDDL_EOD!AC85+TPDDL_EOD!AD85</f>
        <v>7.35</v>
      </c>
      <c r="N85">
        <f t="shared" si="6"/>
        <v>37.43</v>
      </c>
      <c r="O85" s="154">
        <f t="shared" si="7"/>
        <v>0.17000000000000171</v>
      </c>
      <c r="P85">
        <v>8.6706601754760513</v>
      </c>
      <c r="Q85">
        <v>20.23</v>
      </c>
      <c r="R85">
        <v>0</v>
      </c>
      <c r="S85">
        <v>1.2814402769471918</v>
      </c>
      <c r="T85">
        <v>7.4178995475767602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8.58</v>
      </c>
      <c r="J86">
        <f>BYPL_EOD!AC86+BYPL_EOD!AD86</f>
        <v>20.23</v>
      </c>
      <c r="K86">
        <f>MES_EOD!AC86+MES_EOD!AD86</f>
        <v>0</v>
      </c>
      <c r="L86">
        <f>NDMC_EOD!AC86+NDMC_EOD!AD86</f>
        <v>1.27</v>
      </c>
      <c r="M86">
        <f>TPDDL_EOD!AC86+TPDDL_EOD!AD86</f>
        <v>7.35</v>
      </c>
      <c r="N86">
        <f t="shared" si="6"/>
        <v>37.43</v>
      </c>
      <c r="O86" s="154">
        <f t="shared" si="7"/>
        <v>0.17000000000000171</v>
      </c>
      <c r="P86">
        <v>8.6706601754760513</v>
      </c>
      <c r="Q86">
        <v>20.23</v>
      </c>
      <c r="R86">
        <v>0</v>
      </c>
      <c r="S86">
        <v>1.2814402769471918</v>
      </c>
      <c r="T86">
        <v>7.4178995475767602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8.58</v>
      </c>
      <c r="J87">
        <f>BYPL_EOD!AC87+BYPL_EOD!AD87</f>
        <v>20.23</v>
      </c>
      <c r="K87">
        <f>MES_EOD!AC87+MES_EOD!AD87</f>
        <v>0</v>
      </c>
      <c r="L87">
        <f>NDMC_EOD!AC87+NDMC_EOD!AD87</f>
        <v>1.27</v>
      </c>
      <c r="M87">
        <f>TPDDL_EOD!AC87+TPDDL_EOD!AD87</f>
        <v>7.35</v>
      </c>
      <c r="N87">
        <f t="shared" si="6"/>
        <v>37.43</v>
      </c>
      <c r="O87" s="154">
        <f t="shared" si="7"/>
        <v>0.17000000000000171</v>
      </c>
      <c r="P87">
        <v>8.6706601754760513</v>
      </c>
      <c r="Q87">
        <v>20.23</v>
      </c>
      <c r="R87">
        <v>0</v>
      </c>
      <c r="S87">
        <v>1.2814402769471918</v>
      </c>
      <c r="T87">
        <v>7.4178995475767602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8.58</v>
      </c>
      <c r="J88">
        <f>BYPL_EOD!AC88+BYPL_EOD!AD88</f>
        <v>20.23</v>
      </c>
      <c r="K88">
        <f>MES_EOD!AC88+MES_EOD!AD88</f>
        <v>0</v>
      </c>
      <c r="L88">
        <f>NDMC_EOD!AC88+NDMC_EOD!AD88</f>
        <v>1.27</v>
      </c>
      <c r="M88">
        <f>TPDDL_EOD!AC88+TPDDL_EOD!AD88</f>
        <v>7.35</v>
      </c>
      <c r="N88">
        <f t="shared" si="6"/>
        <v>37.43</v>
      </c>
      <c r="O88" s="154">
        <f t="shared" si="7"/>
        <v>0.17000000000000171</v>
      </c>
      <c r="P88">
        <v>8.6706601754760513</v>
      </c>
      <c r="Q88">
        <v>20.23</v>
      </c>
      <c r="R88">
        <v>0</v>
      </c>
      <c r="S88">
        <v>1.2814402769471918</v>
      </c>
      <c r="T88">
        <v>7.4178995475767602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0.88444999999999985</v>
      </c>
      <c r="E99" s="156">
        <f t="shared" si="12"/>
        <v>0</v>
      </c>
      <c r="F99" s="156">
        <f t="shared" si="12"/>
        <v>2.016</v>
      </c>
      <c r="G99" s="156">
        <f t="shared" si="12"/>
        <v>0.88444999999999985</v>
      </c>
      <c r="H99" s="156"/>
      <c r="I99" s="156">
        <f t="shared" si="12"/>
        <v>0.33724499999999952</v>
      </c>
      <c r="J99" s="156">
        <f t="shared" si="12"/>
        <v>0.20531499999999991</v>
      </c>
      <c r="K99" s="156">
        <f t="shared" si="12"/>
        <v>0</v>
      </c>
      <c r="L99" s="156">
        <f t="shared" si="12"/>
        <v>4.887999999999991E-2</v>
      </c>
      <c r="M99" s="156">
        <f t="shared" si="12"/>
        <v>0.28335000000000005</v>
      </c>
      <c r="N99" s="156">
        <f t="shared" si="12"/>
        <v>0.87479000000000096</v>
      </c>
      <c r="O99" s="156">
        <f t="shared" si="12"/>
        <v>9.6599999999999898E-3</v>
      </c>
      <c r="P99" s="156">
        <f t="shared" si="12"/>
        <v>0.3410608366778845</v>
      </c>
      <c r="Q99" s="156">
        <f t="shared" si="12"/>
        <v>0.20741255374687717</v>
      </c>
      <c r="R99" s="156">
        <f t="shared" si="12"/>
        <v>0</v>
      </c>
      <c r="S99" s="156">
        <f t="shared" si="12"/>
        <v>4.9430974632596041E-2</v>
      </c>
      <c r="T99" s="156">
        <f t="shared" si="12"/>
        <v>0.28654563494264274</v>
      </c>
      <c r="U99" s="156">
        <f t="shared" si="12"/>
        <v>0.88444999999999985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E82" activePane="bottomRight" state="frozen"/>
      <selection activeCell="Q1" sqref="Q1:Q99"/>
      <selection pane="topRight" activeCell="Q1" sqref="Q1:Q99"/>
      <selection pane="bottomLeft" activeCell="Q1" sqref="Q1:Q99"/>
      <selection pane="bottomRight" activeCell="N102" sqref="N102:U10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221.07999999999998</v>
      </c>
      <c r="E25">
        <f>BAWANA!AM25</f>
        <v>0</v>
      </c>
      <c r="F25">
        <f t="shared" si="4"/>
        <v>256</v>
      </c>
      <c r="G25">
        <f t="shared" si="5"/>
        <v>221.07999999999998</v>
      </c>
      <c r="H25" s="154"/>
      <c r="I25">
        <f>BRPL_EOD!AK25+BRPL_EOD!AL25</f>
        <v>99.62</v>
      </c>
      <c r="J25">
        <f>BYPL_EOD!AK25+BYPL_EOD!AL25</f>
        <v>45</v>
      </c>
      <c r="K25">
        <f>MES_EOD!AK25+MES_EOD!AL25</f>
        <v>5</v>
      </c>
      <c r="L25">
        <f>NDMC_EOD!AK25+NDMC_EOD!AL25</f>
        <v>18.25</v>
      </c>
      <c r="M25">
        <f>TPDDL_EOD!AK25+TPDDL_EOD!AL25</f>
        <v>53.21</v>
      </c>
      <c r="N25">
        <f t="shared" si="0"/>
        <v>221.08</v>
      </c>
      <c r="O25" s="154">
        <f t="shared" si="1"/>
        <v>0</v>
      </c>
      <c r="P25">
        <v>99.61999999999999</v>
      </c>
      <c r="Q25">
        <v>44.999999999999993</v>
      </c>
      <c r="R25">
        <v>4.9999999999999991</v>
      </c>
      <c r="S25">
        <v>18.249999999999996</v>
      </c>
      <c r="T25">
        <v>53.209999999999994</v>
      </c>
      <c r="U25" s="156">
        <f t="shared" si="2"/>
        <v>221.07999999999998</v>
      </c>
      <c r="V25" s="154">
        <f t="shared" si="3"/>
        <v>0</v>
      </c>
      <c r="Y25">
        <f>BAWANA!AW25+BAWANA!AX25</f>
        <v>24.46</v>
      </c>
      <c r="Z25">
        <f>BAWANA!BD25+BAWANA!BE25</f>
        <v>24.46</v>
      </c>
      <c r="AA25">
        <f>BAWANA!X25+BAWANA!Y25</f>
        <v>24.46</v>
      </c>
      <c r="AB25">
        <f>BAWANA!AE25+BAWANA!AF25</f>
        <v>24.46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221.07999999999998</v>
      </c>
      <c r="E26">
        <f>BAWANA!AM26</f>
        <v>0</v>
      </c>
      <c r="F26">
        <f t="shared" si="4"/>
        <v>256</v>
      </c>
      <c r="G26">
        <f t="shared" si="5"/>
        <v>221.07999999999998</v>
      </c>
      <c r="H26" s="154"/>
      <c r="I26">
        <f>BRPL_EOD!AK26+BRPL_EOD!AL26</f>
        <v>99.62</v>
      </c>
      <c r="J26">
        <f>BYPL_EOD!AK26+BYPL_EOD!AL26</f>
        <v>45</v>
      </c>
      <c r="K26">
        <f>MES_EOD!AK26+MES_EOD!AL26</f>
        <v>5</v>
      </c>
      <c r="L26">
        <f>NDMC_EOD!AK26+NDMC_EOD!AL26</f>
        <v>18.25</v>
      </c>
      <c r="M26">
        <f>TPDDL_EOD!AK26+TPDDL_EOD!AL26</f>
        <v>53.21</v>
      </c>
      <c r="N26">
        <f t="shared" si="0"/>
        <v>221.08</v>
      </c>
      <c r="O26" s="154">
        <f t="shared" si="1"/>
        <v>0</v>
      </c>
      <c r="P26">
        <v>99.61999999999999</v>
      </c>
      <c r="Q26">
        <v>44.999999999999993</v>
      </c>
      <c r="R26">
        <v>4.9999999999999991</v>
      </c>
      <c r="S26">
        <v>18.249999999999996</v>
      </c>
      <c r="T26">
        <v>53.209999999999994</v>
      </c>
      <c r="U26" s="156">
        <f t="shared" si="2"/>
        <v>221.07999999999998</v>
      </c>
      <c r="V26" s="154">
        <f t="shared" si="3"/>
        <v>0</v>
      </c>
      <c r="Y26">
        <f>BAWANA!AW26+BAWANA!AX26</f>
        <v>24.46</v>
      </c>
      <c r="Z26">
        <f>BAWANA!BD26+BAWANA!BE26</f>
        <v>24.46</v>
      </c>
      <c r="AA26">
        <f>BAWANA!X26+BAWANA!Y26</f>
        <v>24.46</v>
      </c>
      <c r="AB26">
        <f>BAWANA!AE26+BAWANA!AF26</f>
        <v>24.46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237.45999999999998</v>
      </c>
      <c r="E27">
        <f>BAWANA!AM27</f>
        <v>0</v>
      </c>
      <c r="F27">
        <f t="shared" si="4"/>
        <v>256</v>
      </c>
      <c r="G27">
        <f t="shared" si="5"/>
        <v>237.45999999999998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18.25</v>
      </c>
      <c r="M27">
        <f>TPDDL_EOD!AK27+TPDDL_EOD!AL27</f>
        <v>69.599999999999994</v>
      </c>
      <c r="N27">
        <f t="shared" si="0"/>
        <v>237.47</v>
      </c>
      <c r="O27" s="154">
        <f t="shared" si="1"/>
        <v>-1.0000000000019327E-2</v>
      </c>
      <c r="P27">
        <v>99.615804943782365</v>
      </c>
      <c r="Q27">
        <v>44.998105023792476</v>
      </c>
      <c r="R27">
        <v>4.9997894470880526</v>
      </c>
      <c r="S27">
        <v>18.249231481871394</v>
      </c>
      <c r="T27">
        <v>69.597069103465685</v>
      </c>
      <c r="U27" s="156">
        <f t="shared" si="2"/>
        <v>237.45999999999998</v>
      </c>
      <c r="V27" s="154">
        <f t="shared" si="3"/>
        <v>0</v>
      </c>
      <c r="Y27">
        <f>BAWANA!AW27+BAWANA!AX27</f>
        <v>16.27</v>
      </c>
      <c r="Z27">
        <f>BAWANA!BD27+BAWANA!BE27</f>
        <v>16.27</v>
      </c>
      <c r="AA27">
        <f>BAWANA!X27+BAWANA!Y27</f>
        <v>16.27</v>
      </c>
      <c r="AB27">
        <f>BAWANA!AE27+BAWANA!AF27</f>
        <v>16.27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237.45999999999998</v>
      </c>
      <c r="E28">
        <f>BAWANA!AM28</f>
        <v>0</v>
      </c>
      <c r="F28">
        <f t="shared" si="4"/>
        <v>256</v>
      </c>
      <c r="G28">
        <f t="shared" si="5"/>
        <v>237.45999999999998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18.25</v>
      </c>
      <c r="M28">
        <f>TPDDL_EOD!AK28+TPDDL_EOD!AL28</f>
        <v>69.599999999999994</v>
      </c>
      <c r="N28">
        <f t="shared" si="0"/>
        <v>237.47</v>
      </c>
      <c r="O28" s="154">
        <f t="shared" si="1"/>
        <v>-1.0000000000019327E-2</v>
      </c>
      <c r="P28">
        <v>99.615804943782365</v>
      </c>
      <c r="Q28">
        <v>44.998105023792476</v>
      </c>
      <c r="R28">
        <v>4.9997894470880526</v>
      </c>
      <c r="S28">
        <v>18.249231481871394</v>
      </c>
      <c r="T28">
        <v>69.597069103465685</v>
      </c>
      <c r="U28" s="156">
        <f t="shared" si="2"/>
        <v>237.45999999999998</v>
      </c>
      <c r="V28" s="154">
        <f t="shared" si="3"/>
        <v>0</v>
      </c>
      <c r="Y28">
        <f>BAWANA!AW28+BAWANA!AX28</f>
        <v>16.27</v>
      </c>
      <c r="Z28">
        <f>BAWANA!BD28+BAWANA!BE28</f>
        <v>16.27</v>
      </c>
      <c r="AA28">
        <f>BAWANA!X28+BAWANA!Y28</f>
        <v>16.27</v>
      </c>
      <c r="AB28">
        <f>BAWANA!AE28+BAWANA!AF28</f>
        <v>16.27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237.45999999999998</v>
      </c>
      <c r="E29">
        <f>BAWANA!AM29</f>
        <v>0</v>
      </c>
      <c r="F29">
        <f t="shared" si="4"/>
        <v>256</v>
      </c>
      <c r="G29">
        <f t="shared" si="5"/>
        <v>237.45999999999998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18.25</v>
      </c>
      <c r="M29">
        <f>TPDDL_EOD!AK29+TPDDL_EOD!AL29</f>
        <v>69.599999999999994</v>
      </c>
      <c r="N29">
        <f t="shared" si="0"/>
        <v>237.47</v>
      </c>
      <c r="O29" s="154">
        <f t="shared" si="1"/>
        <v>-1.0000000000019327E-2</v>
      </c>
      <c r="P29">
        <v>99.615804943782365</v>
      </c>
      <c r="Q29">
        <v>44.998105023792476</v>
      </c>
      <c r="R29">
        <v>4.9997894470880526</v>
      </c>
      <c r="S29">
        <v>18.249231481871394</v>
      </c>
      <c r="T29">
        <v>69.597069103465685</v>
      </c>
      <c r="U29" s="156">
        <f t="shared" si="2"/>
        <v>237.45999999999998</v>
      </c>
      <c r="V29" s="154">
        <f t="shared" si="3"/>
        <v>0</v>
      </c>
      <c r="Y29">
        <f>BAWANA!AW29+BAWANA!AX29</f>
        <v>16.27</v>
      </c>
      <c r="Z29">
        <f>BAWANA!BD29+BAWANA!BE29</f>
        <v>16.27</v>
      </c>
      <c r="AA29">
        <f>BAWANA!X29+BAWANA!Y29</f>
        <v>16.27</v>
      </c>
      <c r="AB29">
        <f>BAWANA!AE29+BAWANA!AF29</f>
        <v>16.27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242.46</v>
      </c>
      <c r="E30">
        <f>BAWANA!AM30</f>
        <v>0</v>
      </c>
      <c r="F30">
        <f t="shared" si="4"/>
        <v>256</v>
      </c>
      <c r="G30">
        <f t="shared" si="5"/>
        <v>242.46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18.25</v>
      </c>
      <c r="M30">
        <f>TPDDL_EOD!AK30+TPDDL_EOD!AL30</f>
        <v>69.599999999999994</v>
      </c>
      <c r="N30">
        <f t="shared" si="0"/>
        <v>237.47</v>
      </c>
      <c r="O30" s="154">
        <f t="shared" si="1"/>
        <v>4.9900000000000091</v>
      </c>
      <c r="P30">
        <v>101.71333305259614</v>
      </c>
      <c r="Q30">
        <v>45.945593127552961</v>
      </c>
      <c r="R30">
        <v>5.1050659030614405</v>
      </c>
      <c r="S30">
        <v>18.633490546174254</v>
      </c>
      <c r="T30">
        <v>71.06251737061524</v>
      </c>
      <c r="U30" s="156">
        <f t="shared" si="2"/>
        <v>242.46000000000004</v>
      </c>
      <c r="V30" s="154">
        <f t="shared" si="3"/>
        <v>0</v>
      </c>
      <c r="Y30">
        <f>BAWANA!AW30+BAWANA!AX30</f>
        <v>13.77</v>
      </c>
      <c r="Z30">
        <f>BAWANA!BD30+BAWANA!BE30</f>
        <v>13.77</v>
      </c>
      <c r="AA30">
        <f>BAWANA!X30+BAWANA!Y30</f>
        <v>13.77</v>
      </c>
      <c r="AB30">
        <f>BAWANA!AE30+BAWANA!AF30</f>
        <v>13.77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242.46</v>
      </c>
      <c r="E31">
        <f>BAWANA!AM31</f>
        <v>0</v>
      </c>
      <c r="F31">
        <f t="shared" si="4"/>
        <v>256</v>
      </c>
      <c r="G31">
        <f t="shared" si="5"/>
        <v>242.46</v>
      </c>
      <c r="H31" s="154"/>
      <c r="I31">
        <f>BRPL_EOD!AK31+BRPL_EOD!AL31</f>
        <v>99.62</v>
      </c>
      <c r="J31">
        <f>BYPL_EOD!AK31+BYPL_EOD!AL31</f>
        <v>50</v>
      </c>
      <c r="K31">
        <f>MES_EOD!AK31+MES_EOD!AL31</f>
        <v>5</v>
      </c>
      <c r="L31">
        <f>NDMC_EOD!AK31+NDMC_EOD!AL31</f>
        <v>18.25</v>
      </c>
      <c r="M31">
        <f>TPDDL_EOD!AK31+TPDDL_EOD!AL31</f>
        <v>69.599999999999994</v>
      </c>
      <c r="N31">
        <f t="shared" si="0"/>
        <v>242.47</v>
      </c>
      <c r="O31" s="154">
        <f t="shared" si="1"/>
        <v>-9.9999999999909051E-3</v>
      </c>
      <c r="P31">
        <v>99.615891450488732</v>
      </c>
      <c r="Q31">
        <v>49.997937889223408</v>
      </c>
      <c r="R31">
        <v>4.9997937889223412</v>
      </c>
      <c r="S31">
        <v>18.249247329566543</v>
      </c>
      <c r="T31">
        <v>69.597129541798978</v>
      </c>
      <c r="U31" s="156">
        <f t="shared" si="2"/>
        <v>242.46</v>
      </c>
      <c r="V31" s="154">
        <f t="shared" si="3"/>
        <v>0</v>
      </c>
      <c r="Y31">
        <f>BAWANA!AW31+BAWANA!AX31</f>
        <v>13.77</v>
      </c>
      <c r="Z31">
        <f>BAWANA!BD31+BAWANA!BE31</f>
        <v>13.77</v>
      </c>
      <c r="AA31">
        <f>BAWANA!X31+BAWANA!Y31</f>
        <v>13.77</v>
      </c>
      <c r="AB31">
        <f>BAWANA!AE31+BAWANA!AF31</f>
        <v>13.77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242.46</v>
      </c>
      <c r="E32">
        <f>BAWANA!AM32</f>
        <v>0</v>
      </c>
      <c r="F32">
        <f t="shared" si="4"/>
        <v>256</v>
      </c>
      <c r="G32">
        <f t="shared" si="5"/>
        <v>242.46</v>
      </c>
      <c r="H32" s="154"/>
      <c r="I32">
        <f>BRPL_EOD!AK32+BRPL_EOD!AL32</f>
        <v>99.62</v>
      </c>
      <c r="J32">
        <f>BYPL_EOD!AK32+BYPL_EOD!AL32</f>
        <v>50</v>
      </c>
      <c r="K32">
        <f>MES_EOD!AK32+MES_EOD!AL32</f>
        <v>5</v>
      </c>
      <c r="L32">
        <f>NDMC_EOD!AK32+NDMC_EOD!AL32</f>
        <v>18.25</v>
      </c>
      <c r="M32">
        <f>TPDDL_EOD!AK32+TPDDL_EOD!AL32</f>
        <v>69.599999999999994</v>
      </c>
      <c r="N32">
        <f t="shared" si="0"/>
        <v>242.47</v>
      </c>
      <c r="O32" s="154">
        <f t="shared" si="1"/>
        <v>-9.9999999999909051E-3</v>
      </c>
      <c r="P32">
        <v>99.615891450488732</v>
      </c>
      <c r="Q32">
        <v>49.997937889223408</v>
      </c>
      <c r="R32">
        <v>4.9997937889223412</v>
      </c>
      <c r="S32">
        <v>18.249247329566543</v>
      </c>
      <c r="T32">
        <v>69.597129541798978</v>
      </c>
      <c r="U32" s="156">
        <f t="shared" si="2"/>
        <v>242.46</v>
      </c>
      <c r="V32" s="154">
        <f t="shared" si="3"/>
        <v>0</v>
      </c>
      <c r="Y32">
        <f>BAWANA!AW32+BAWANA!AX32</f>
        <v>13.77</v>
      </c>
      <c r="Z32">
        <f>BAWANA!BD32+BAWANA!BE32</f>
        <v>13.77</v>
      </c>
      <c r="AA32">
        <f>BAWANA!X32+BAWANA!Y32</f>
        <v>13.77</v>
      </c>
      <c r="AB32">
        <f>BAWANA!AE32+BAWANA!AF32</f>
        <v>13.77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242.46</v>
      </c>
      <c r="E33">
        <f>BAWANA!AM33</f>
        <v>0</v>
      </c>
      <c r="F33">
        <f t="shared" si="4"/>
        <v>256</v>
      </c>
      <c r="G33">
        <f t="shared" si="5"/>
        <v>242.46</v>
      </c>
      <c r="H33" s="154"/>
      <c r="I33">
        <f>BRPL_EOD!AK33+BRPL_EOD!AL33</f>
        <v>99.62</v>
      </c>
      <c r="J33">
        <f>BYPL_EOD!AK33+BYPL_EOD!AL33</f>
        <v>50</v>
      </c>
      <c r="K33">
        <f>MES_EOD!AK33+MES_EOD!AL33</f>
        <v>5</v>
      </c>
      <c r="L33">
        <f>NDMC_EOD!AK33+NDMC_EOD!AL33</f>
        <v>18.25</v>
      </c>
      <c r="M33">
        <f>TPDDL_EOD!AK33+TPDDL_EOD!AL33</f>
        <v>69.599999999999994</v>
      </c>
      <c r="N33">
        <f t="shared" si="0"/>
        <v>242.47</v>
      </c>
      <c r="O33" s="154">
        <f t="shared" si="1"/>
        <v>-9.9999999999909051E-3</v>
      </c>
      <c r="P33">
        <v>99.615891450488732</v>
      </c>
      <c r="Q33">
        <v>49.997937889223408</v>
      </c>
      <c r="R33">
        <v>4.9997937889223412</v>
      </c>
      <c r="S33">
        <v>18.249247329566543</v>
      </c>
      <c r="T33">
        <v>69.597129541798978</v>
      </c>
      <c r="U33" s="156">
        <f t="shared" si="2"/>
        <v>242.46</v>
      </c>
      <c r="V33" s="154">
        <f t="shared" si="3"/>
        <v>0</v>
      </c>
      <c r="Y33">
        <f>BAWANA!AW33+BAWANA!AX33</f>
        <v>13.77</v>
      </c>
      <c r="Z33">
        <f>BAWANA!BD33+BAWANA!BE33</f>
        <v>13.77</v>
      </c>
      <c r="AA33">
        <f>BAWANA!X33+BAWANA!Y33</f>
        <v>13.77</v>
      </c>
      <c r="AB33">
        <f>BAWANA!AE33+BAWANA!AF33</f>
        <v>13.77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242.46</v>
      </c>
      <c r="E34">
        <f>BAWANA!AM34</f>
        <v>0</v>
      </c>
      <c r="F34">
        <f t="shared" si="4"/>
        <v>256</v>
      </c>
      <c r="G34">
        <f t="shared" si="5"/>
        <v>242.46</v>
      </c>
      <c r="H34" s="154"/>
      <c r="I34">
        <f>BRPL_EOD!AK34+BRPL_EOD!AL34</f>
        <v>99.62</v>
      </c>
      <c r="J34">
        <f>BYPL_EOD!AK34+BYPL_EOD!AL34</f>
        <v>50</v>
      </c>
      <c r="K34">
        <f>MES_EOD!AK34+MES_EOD!AL34</f>
        <v>5</v>
      </c>
      <c r="L34">
        <f>NDMC_EOD!AK34+NDMC_EOD!AL34</f>
        <v>18.25</v>
      </c>
      <c r="M34">
        <f>TPDDL_EOD!AK34+TPDDL_EOD!AL34</f>
        <v>69.599999999999994</v>
      </c>
      <c r="N34">
        <f t="shared" si="0"/>
        <v>242.47</v>
      </c>
      <c r="O34" s="154">
        <f t="shared" si="1"/>
        <v>-9.9999999999909051E-3</v>
      </c>
      <c r="P34">
        <v>99.615891450488732</v>
      </c>
      <c r="Q34">
        <v>49.997937889223408</v>
      </c>
      <c r="R34">
        <v>4.9997937889223412</v>
      </c>
      <c r="S34">
        <v>18.249247329566543</v>
      </c>
      <c r="T34">
        <v>69.597129541798978</v>
      </c>
      <c r="U34" s="156">
        <f t="shared" si="2"/>
        <v>242.46</v>
      </c>
      <c r="V34" s="154">
        <f t="shared" si="3"/>
        <v>0</v>
      </c>
      <c r="Y34">
        <f>BAWANA!AW34+BAWANA!AX34</f>
        <v>13.77</v>
      </c>
      <c r="Z34">
        <f>BAWANA!BD34+BAWANA!BE34</f>
        <v>13.77</v>
      </c>
      <c r="AA34">
        <f>BAWANA!X34+BAWANA!Y34</f>
        <v>13.77</v>
      </c>
      <c r="AB34">
        <f>BAWANA!AE34+BAWANA!AF34</f>
        <v>13.77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242.46</v>
      </c>
      <c r="E35">
        <f>BAWANA!AM35</f>
        <v>0</v>
      </c>
      <c r="F35">
        <f t="shared" si="4"/>
        <v>256</v>
      </c>
      <c r="G35">
        <f t="shared" si="5"/>
        <v>242.46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5</v>
      </c>
      <c r="L35">
        <f>NDMC_EOD!AK35+NDMC_EOD!AL35</f>
        <v>18.25</v>
      </c>
      <c r="M35">
        <f>TPDDL_EOD!AK35+TPDDL_EOD!AL35</f>
        <v>69.599999999999994</v>
      </c>
      <c r="N35">
        <f t="shared" si="0"/>
        <v>242.47</v>
      </c>
      <c r="O35" s="154">
        <f t="shared" si="1"/>
        <v>-9.9999999999909051E-3</v>
      </c>
      <c r="P35">
        <v>99.615891450488732</v>
      </c>
      <c r="Q35">
        <v>49.997937889223408</v>
      </c>
      <c r="R35">
        <v>4.9997937889223412</v>
      </c>
      <c r="S35">
        <v>18.249247329566543</v>
      </c>
      <c r="T35">
        <v>69.597129541798978</v>
      </c>
      <c r="U35" s="156">
        <f t="shared" si="2"/>
        <v>242.46</v>
      </c>
      <c r="V35" s="154">
        <f t="shared" si="3"/>
        <v>0</v>
      </c>
      <c r="Y35">
        <f>BAWANA!AW35+BAWANA!AX35</f>
        <v>13.77</v>
      </c>
      <c r="Z35">
        <f>BAWANA!BD35+BAWANA!BE35</f>
        <v>13.77</v>
      </c>
      <c r="AA35">
        <f>BAWANA!X35+BAWANA!Y35</f>
        <v>13.77</v>
      </c>
      <c r="AB35">
        <f>BAWANA!AE35+BAWANA!AF35</f>
        <v>13.77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242.46</v>
      </c>
      <c r="E36">
        <f>BAWANA!AM36</f>
        <v>0</v>
      </c>
      <c r="F36">
        <f t="shared" si="4"/>
        <v>256</v>
      </c>
      <c r="G36">
        <f t="shared" si="5"/>
        <v>242.46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5</v>
      </c>
      <c r="L36">
        <f>NDMC_EOD!AK36+NDMC_EOD!AL36</f>
        <v>18.25</v>
      </c>
      <c r="M36">
        <f>TPDDL_EOD!AK36+TPDDL_EOD!AL36</f>
        <v>69.599999999999994</v>
      </c>
      <c r="N36">
        <f t="shared" si="0"/>
        <v>242.47</v>
      </c>
      <c r="O36" s="154">
        <f t="shared" si="1"/>
        <v>-9.9999999999909051E-3</v>
      </c>
      <c r="P36">
        <v>99.615891450488732</v>
      </c>
      <c r="Q36">
        <v>49.997937889223408</v>
      </c>
      <c r="R36">
        <v>4.9997937889223412</v>
      </c>
      <c r="S36">
        <v>18.249247329566543</v>
      </c>
      <c r="T36">
        <v>69.597129541798978</v>
      </c>
      <c r="U36" s="156">
        <f t="shared" si="2"/>
        <v>242.46</v>
      </c>
      <c r="V36" s="154">
        <f t="shared" si="3"/>
        <v>0</v>
      </c>
      <c r="Y36">
        <f>BAWANA!AW36+BAWANA!AX36</f>
        <v>13.77</v>
      </c>
      <c r="Z36">
        <f>BAWANA!BD36+BAWANA!BE36</f>
        <v>13.77</v>
      </c>
      <c r="AA36">
        <f>BAWANA!X36+BAWANA!Y36</f>
        <v>13.77</v>
      </c>
      <c r="AB36">
        <f>BAWANA!AE36+BAWANA!AF36</f>
        <v>13.77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242.46600000000001</v>
      </c>
      <c r="E37">
        <f>BAWANA!AM37</f>
        <v>0</v>
      </c>
      <c r="F37">
        <f t="shared" si="4"/>
        <v>256</v>
      </c>
      <c r="G37">
        <f t="shared" si="5"/>
        <v>242.46600000000001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5</v>
      </c>
      <c r="L37">
        <f>NDMC_EOD!AK37+NDMC_EOD!AL37</f>
        <v>18.25</v>
      </c>
      <c r="M37">
        <f>TPDDL_EOD!AK37+TPDDL_EOD!AL37</f>
        <v>69.599999999999994</v>
      </c>
      <c r="N37">
        <f t="shared" si="0"/>
        <v>242.47</v>
      </c>
      <c r="O37" s="154">
        <f t="shared" si="1"/>
        <v>-3.9999999999906777E-3</v>
      </c>
      <c r="P37">
        <v>99.618356580195496</v>
      </c>
      <c r="Q37">
        <v>49.999175155689365</v>
      </c>
      <c r="R37">
        <v>4.9999175155689368</v>
      </c>
      <c r="S37">
        <v>18.249698931826618</v>
      </c>
      <c r="T37">
        <v>69.598851816719588</v>
      </c>
      <c r="U37" s="156">
        <f t="shared" si="2"/>
        <v>242.46600000000001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242.46600000000001</v>
      </c>
      <c r="E38">
        <f>BAWANA!AM38</f>
        <v>0</v>
      </c>
      <c r="F38">
        <f t="shared" si="4"/>
        <v>256</v>
      </c>
      <c r="G38">
        <f t="shared" si="5"/>
        <v>242.46600000000001</v>
      </c>
      <c r="H38" s="154"/>
      <c r="I38">
        <f>BRPL_EOD!AK38+BRPL_EOD!AL38</f>
        <v>99.62</v>
      </c>
      <c r="J38">
        <f>BYPL_EOD!AK38+BYPL_EOD!AL38</f>
        <v>50</v>
      </c>
      <c r="K38">
        <f>MES_EOD!AK38+MES_EOD!AL38</f>
        <v>5</v>
      </c>
      <c r="L38">
        <f>NDMC_EOD!AK38+NDMC_EOD!AL38</f>
        <v>18.25</v>
      </c>
      <c r="M38">
        <f>TPDDL_EOD!AK38+TPDDL_EOD!AL38</f>
        <v>69.599999999999994</v>
      </c>
      <c r="N38">
        <f t="shared" si="0"/>
        <v>242.47</v>
      </c>
      <c r="O38" s="154">
        <f t="shared" si="1"/>
        <v>-3.9999999999906777E-3</v>
      </c>
      <c r="P38">
        <v>99.618356580195496</v>
      </c>
      <c r="Q38">
        <v>49.999175155689365</v>
      </c>
      <c r="R38">
        <v>4.9999175155689368</v>
      </c>
      <c r="S38">
        <v>18.249698931826618</v>
      </c>
      <c r="T38">
        <v>69.598851816719588</v>
      </c>
      <c r="U38" s="156">
        <f t="shared" si="2"/>
        <v>242.46600000000001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242.46600000000001</v>
      </c>
      <c r="E39">
        <f>BAWANA!AM39</f>
        <v>0</v>
      </c>
      <c r="F39">
        <f t="shared" si="4"/>
        <v>256</v>
      </c>
      <c r="G39">
        <f t="shared" si="5"/>
        <v>242.46600000000001</v>
      </c>
      <c r="H39" s="154"/>
      <c r="I39">
        <f>BRPL_EOD!AK39+BRPL_EOD!AL39</f>
        <v>99.62</v>
      </c>
      <c r="J39">
        <f>BYPL_EOD!AK39+BYPL_EOD!AL39</f>
        <v>50</v>
      </c>
      <c r="K39">
        <f>MES_EOD!AK39+MES_EOD!AL39</f>
        <v>5</v>
      </c>
      <c r="L39">
        <f>NDMC_EOD!AK39+NDMC_EOD!AL39</f>
        <v>18.25</v>
      </c>
      <c r="M39">
        <f>TPDDL_EOD!AK39+TPDDL_EOD!AL39</f>
        <v>69.599999999999994</v>
      </c>
      <c r="N39">
        <f t="shared" si="0"/>
        <v>242.47</v>
      </c>
      <c r="O39" s="154">
        <f t="shared" si="1"/>
        <v>-3.9999999999906777E-3</v>
      </c>
      <c r="P39">
        <v>99.618356580195496</v>
      </c>
      <c r="Q39">
        <v>49.999175155689365</v>
      </c>
      <c r="R39">
        <v>4.9999175155689368</v>
      </c>
      <c r="S39">
        <v>18.249698931826618</v>
      </c>
      <c r="T39">
        <v>69.598851816719588</v>
      </c>
      <c r="U39" s="156">
        <f t="shared" si="2"/>
        <v>242.46600000000001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242.46600000000001</v>
      </c>
      <c r="E40">
        <f>BAWANA!AM40</f>
        <v>0</v>
      </c>
      <c r="F40">
        <f t="shared" si="4"/>
        <v>256</v>
      </c>
      <c r="G40">
        <f t="shared" si="5"/>
        <v>242.46600000000001</v>
      </c>
      <c r="H40" s="154"/>
      <c r="I40">
        <f>BRPL_EOD!AK40+BRPL_EOD!AL40</f>
        <v>99.62</v>
      </c>
      <c r="J40">
        <f>BYPL_EOD!AK40+BYPL_EOD!AL40</f>
        <v>50</v>
      </c>
      <c r="K40">
        <f>MES_EOD!AK40+MES_EOD!AL40</f>
        <v>5</v>
      </c>
      <c r="L40">
        <f>NDMC_EOD!AK40+NDMC_EOD!AL40</f>
        <v>18.25</v>
      </c>
      <c r="M40">
        <f>TPDDL_EOD!AK40+TPDDL_EOD!AL40</f>
        <v>69.599999999999994</v>
      </c>
      <c r="N40">
        <f t="shared" si="0"/>
        <v>242.47</v>
      </c>
      <c r="O40" s="154">
        <f t="shared" si="1"/>
        <v>-3.9999999999906777E-3</v>
      </c>
      <c r="P40">
        <v>99.618356580195496</v>
      </c>
      <c r="Q40">
        <v>49.999175155689365</v>
      </c>
      <c r="R40">
        <v>4.9999175155689368</v>
      </c>
      <c r="S40">
        <v>18.249698931826618</v>
      </c>
      <c r="T40">
        <v>69.598851816719588</v>
      </c>
      <c r="U40" s="156">
        <f t="shared" si="2"/>
        <v>242.46600000000001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242.46600000000001</v>
      </c>
      <c r="E41">
        <f>BAWANA!AM41</f>
        <v>0</v>
      </c>
      <c r="F41">
        <f t="shared" si="4"/>
        <v>256</v>
      </c>
      <c r="G41">
        <f t="shared" si="5"/>
        <v>242.46600000000001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5</v>
      </c>
      <c r="L41">
        <f>NDMC_EOD!AK41+NDMC_EOD!AL41</f>
        <v>18.25</v>
      </c>
      <c r="M41">
        <f>TPDDL_EOD!AK41+TPDDL_EOD!AL41</f>
        <v>69.599999999999994</v>
      </c>
      <c r="N41">
        <f t="shared" si="0"/>
        <v>242.47</v>
      </c>
      <c r="O41" s="154">
        <f t="shared" si="1"/>
        <v>-3.9999999999906777E-3</v>
      </c>
      <c r="P41">
        <v>99.618356580195496</v>
      </c>
      <c r="Q41">
        <v>49.999175155689365</v>
      </c>
      <c r="R41">
        <v>4.9999175155689368</v>
      </c>
      <c r="S41">
        <v>18.249698931826618</v>
      </c>
      <c r="T41">
        <v>69.598851816719588</v>
      </c>
      <c r="U41" s="156">
        <f t="shared" si="2"/>
        <v>242.46600000000001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242.46600000000001</v>
      </c>
      <c r="E42">
        <f>BAWANA!AM42</f>
        <v>0</v>
      </c>
      <c r="F42">
        <f t="shared" si="4"/>
        <v>256</v>
      </c>
      <c r="G42">
        <f t="shared" si="5"/>
        <v>242.46600000000001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5</v>
      </c>
      <c r="L42">
        <f>NDMC_EOD!AK42+NDMC_EOD!AL42</f>
        <v>18.25</v>
      </c>
      <c r="M42">
        <f>TPDDL_EOD!AK42+TPDDL_EOD!AL42</f>
        <v>69.599999999999994</v>
      </c>
      <c r="N42">
        <f t="shared" si="0"/>
        <v>242.47</v>
      </c>
      <c r="O42" s="154">
        <f t="shared" si="1"/>
        <v>-3.9999999999906777E-3</v>
      </c>
      <c r="P42">
        <v>99.618356580195496</v>
      </c>
      <c r="Q42">
        <v>49.999175155689365</v>
      </c>
      <c r="R42">
        <v>4.9999175155689368</v>
      </c>
      <c r="S42">
        <v>18.249698931826618</v>
      </c>
      <c r="T42">
        <v>69.598851816719588</v>
      </c>
      <c r="U42" s="156">
        <f t="shared" si="2"/>
        <v>242.46600000000001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237.47</v>
      </c>
      <c r="E43">
        <f>BAWANA!AM43</f>
        <v>0</v>
      </c>
      <c r="F43">
        <f t="shared" si="4"/>
        <v>256</v>
      </c>
      <c r="G43">
        <f t="shared" si="5"/>
        <v>237.47</v>
      </c>
      <c r="H43" s="154"/>
      <c r="I43">
        <f>BRPL_EOD!AK43+BRPL_EOD!AL43</f>
        <v>99.62</v>
      </c>
      <c r="J43">
        <f>BYPL_EOD!AK43+BYPL_EOD!AL43</f>
        <v>45</v>
      </c>
      <c r="K43">
        <f>MES_EOD!AK43+MES_EOD!AL43</f>
        <v>5</v>
      </c>
      <c r="L43">
        <f>NDMC_EOD!AK43+NDMC_EOD!AL43</f>
        <v>18.25</v>
      </c>
      <c r="M43">
        <f>TPDDL_EOD!AK43+TPDDL_EOD!AL43</f>
        <v>69.599999999999994</v>
      </c>
      <c r="N43">
        <f t="shared" si="0"/>
        <v>237.47</v>
      </c>
      <c r="O43" s="154">
        <f t="shared" si="1"/>
        <v>0</v>
      </c>
      <c r="P43">
        <v>99.62</v>
      </c>
      <c r="Q43">
        <v>45</v>
      </c>
      <c r="R43">
        <v>5</v>
      </c>
      <c r="S43">
        <v>18.25</v>
      </c>
      <c r="T43">
        <v>69.599999999999994</v>
      </c>
      <c r="U43" s="156">
        <f t="shared" si="2"/>
        <v>237.47</v>
      </c>
      <c r="V43" s="154">
        <f t="shared" si="3"/>
        <v>0</v>
      </c>
      <c r="Y43">
        <f>BAWANA!AW43+BAWANA!AX43</f>
        <v>32</v>
      </c>
      <c r="Z43">
        <f>BAWANA!BD43+BAWANA!BE43</f>
        <v>0.53</v>
      </c>
      <c r="AA43">
        <f>BAWANA!X43+BAWANA!Y43</f>
        <v>32</v>
      </c>
      <c r="AB43">
        <f>BAWANA!AE43+BAWANA!AF43</f>
        <v>0.53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237.47</v>
      </c>
      <c r="E44">
        <f>BAWANA!AM44</f>
        <v>0</v>
      </c>
      <c r="F44">
        <f t="shared" si="4"/>
        <v>256</v>
      </c>
      <c r="G44">
        <f t="shared" si="5"/>
        <v>237.47</v>
      </c>
      <c r="H44" s="154"/>
      <c r="I44">
        <f>BRPL_EOD!AK44+BRPL_EOD!AL44</f>
        <v>99.62</v>
      </c>
      <c r="J44">
        <f>BYPL_EOD!AK44+BYPL_EOD!AL44</f>
        <v>45</v>
      </c>
      <c r="K44">
        <f>MES_EOD!AK44+MES_EOD!AL44</f>
        <v>5</v>
      </c>
      <c r="L44">
        <f>NDMC_EOD!AK44+NDMC_EOD!AL44</f>
        <v>18.25</v>
      </c>
      <c r="M44">
        <f>TPDDL_EOD!AK44+TPDDL_EOD!AL44</f>
        <v>69.599999999999994</v>
      </c>
      <c r="N44">
        <f t="shared" si="0"/>
        <v>237.47</v>
      </c>
      <c r="O44" s="154">
        <f t="shared" si="1"/>
        <v>0</v>
      </c>
      <c r="P44">
        <v>99.62</v>
      </c>
      <c r="Q44">
        <v>45</v>
      </c>
      <c r="R44">
        <v>5</v>
      </c>
      <c r="S44">
        <v>18.25</v>
      </c>
      <c r="T44">
        <v>69.599999999999994</v>
      </c>
      <c r="U44" s="156">
        <f t="shared" si="2"/>
        <v>237.47</v>
      </c>
      <c r="V44" s="154">
        <f t="shared" si="3"/>
        <v>0</v>
      </c>
      <c r="Y44">
        <f>BAWANA!AW44+BAWANA!AX44</f>
        <v>32</v>
      </c>
      <c r="Z44">
        <f>BAWANA!BD44+BAWANA!BE44</f>
        <v>0.53</v>
      </c>
      <c r="AA44">
        <f>BAWANA!X44+BAWANA!Y44</f>
        <v>32</v>
      </c>
      <c r="AB44">
        <f>BAWANA!AE44+BAWANA!AF44</f>
        <v>0.53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237.47</v>
      </c>
      <c r="E45">
        <f>BAWANA!AM45</f>
        <v>0</v>
      </c>
      <c r="F45">
        <f t="shared" si="4"/>
        <v>256</v>
      </c>
      <c r="G45">
        <f t="shared" si="5"/>
        <v>237.47</v>
      </c>
      <c r="H45" s="154"/>
      <c r="I45">
        <f>BRPL_EOD!AK45+BRPL_EOD!AL45</f>
        <v>99.62</v>
      </c>
      <c r="J45">
        <f>BYPL_EOD!AK45+BYPL_EOD!AL45</f>
        <v>45</v>
      </c>
      <c r="K45">
        <f>MES_EOD!AK45+MES_EOD!AL45</f>
        <v>5</v>
      </c>
      <c r="L45">
        <f>NDMC_EOD!AK45+NDMC_EOD!AL45</f>
        <v>18.25</v>
      </c>
      <c r="M45">
        <f>TPDDL_EOD!AK45+TPDDL_EOD!AL45</f>
        <v>69.599999999999994</v>
      </c>
      <c r="N45">
        <f t="shared" si="0"/>
        <v>237.47</v>
      </c>
      <c r="O45" s="154">
        <f t="shared" si="1"/>
        <v>0</v>
      </c>
      <c r="P45">
        <v>99.62</v>
      </c>
      <c r="Q45">
        <v>45</v>
      </c>
      <c r="R45">
        <v>5</v>
      </c>
      <c r="S45">
        <v>18.25</v>
      </c>
      <c r="T45">
        <v>69.599999999999994</v>
      </c>
      <c r="U45" s="156">
        <f t="shared" si="2"/>
        <v>237.47</v>
      </c>
      <c r="V45" s="154">
        <f t="shared" si="3"/>
        <v>0</v>
      </c>
      <c r="Y45">
        <f>BAWANA!AW45+BAWANA!AX45</f>
        <v>32</v>
      </c>
      <c r="Z45">
        <f>BAWANA!BD45+BAWANA!BE45</f>
        <v>0.53</v>
      </c>
      <c r="AA45">
        <f>BAWANA!X45+BAWANA!Y45</f>
        <v>32</v>
      </c>
      <c r="AB45">
        <f>BAWANA!AE45+BAWANA!AF45</f>
        <v>0.53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237.47</v>
      </c>
      <c r="E46">
        <f>BAWANA!AM46</f>
        <v>0</v>
      </c>
      <c r="F46">
        <f t="shared" si="4"/>
        <v>256</v>
      </c>
      <c r="G46">
        <f t="shared" si="5"/>
        <v>237.47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</v>
      </c>
      <c r="L46">
        <f>NDMC_EOD!AK46+NDMC_EOD!AL46</f>
        <v>18.25</v>
      </c>
      <c r="M46">
        <f>TPDDL_EOD!AK46+TPDDL_EOD!AL46</f>
        <v>69.599999999999994</v>
      </c>
      <c r="N46">
        <f t="shared" si="0"/>
        <v>237.47</v>
      </c>
      <c r="O46" s="154">
        <f t="shared" si="1"/>
        <v>0</v>
      </c>
      <c r="P46">
        <v>99.62</v>
      </c>
      <c r="Q46">
        <v>45</v>
      </c>
      <c r="R46">
        <v>5</v>
      </c>
      <c r="S46">
        <v>18.25</v>
      </c>
      <c r="T46">
        <v>69.599999999999994</v>
      </c>
      <c r="U46" s="156">
        <f t="shared" si="2"/>
        <v>237.47</v>
      </c>
      <c r="V46" s="154">
        <f t="shared" si="3"/>
        <v>0</v>
      </c>
      <c r="Y46">
        <f>BAWANA!AW46+BAWANA!AX46</f>
        <v>32</v>
      </c>
      <c r="Z46">
        <f>BAWANA!BD46+BAWANA!BE46</f>
        <v>0.53</v>
      </c>
      <c r="AA46">
        <f>BAWANA!X46+BAWANA!Y46</f>
        <v>32</v>
      </c>
      <c r="AB46">
        <f>BAWANA!AE46+BAWANA!AF46</f>
        <v>0.53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237.47</v>
      </c>
      <c r="E47">
        <f>BAWANA!AM47</f>
        <v>0</v>
      </c>
      <c r="F47">
        <f t="shared" si="4"/>
        <v>256</v>
      </c>
      <c r="G47">
        <f t="shared" si="5"/>
        <v>237.47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18.25</v>
      </c>
      <c r="M47">
        <f>TPDDL_EOD!AK47+TPDDL_EOD!AL47</f>
        <v>69.599999999999994</v>
      </c>
      <c r="N47">
        <f t="shared" si="0"/>
        <v>237.47</v>
      </c>
      <c r="O47" s="154">
        <f t="shared" si="1"/>
        <v>0</v>
      </c>
      <c r="P47">
        <v>99.62</v>
      </c>
      <c r="Q47">
        <v>45</v>
      </c>
      <c r="R47">
        <v>5</v>
      </c>
      <c r="S47">
        <v>18.25</v>
      </c>
      <c r="T47">
        <v>69.599999999999994</v>
      </c>
      <c r="U47" s="156">
        <f t="shared" si="2"/>
        <v>237.47</v>
      </c>
      <c r="V47" s="154">
        <f t="shared" si="3"/>
        <v>0</v>
      </c>
      <c r="Y47">
        <f>BAWANA!AW47+BAWANA!AX47</f>
        <v>32</v>
      </c>
      <c r="Z47">
        <f>BAWANA!BD47+BAWANA!BE47</f>
        <v>0.53</v>
      </c>
      <c r="AA47">
        <f>BAWANA!X47+BAWANA!Y47</f>
        <v>32</v>
      </c>
      <c r="AB47">
        <f>BAWANA!AE47+BAWANA!AF47</f>
        <v>0.53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237.47</v>
      </c>
      <c r="E48">
        <f>BAWANA!AM48</f>
        <v>0</v>
      </c>
      <c r="F48">
        <f t="shared" si="4"/>
        <v>256</v>
      </c>
      <c r="G48">
        <f t="shared" si="5"/>
        <v>237.47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18.25</v>
      </c>
      <c r="M48">
        <f>TPDDL_EOD!AK48+TPDDL_EOD!AL48</f>
        <v>69.599999999999994</v>
      </c>
      <c r="N48">
        <f t="shared" si="0"/>
        <v>237.47</v>
      </c>
      <c r="O48" s="154">
        <f t="shared" si="1"/>
        <v>0</v>
      </c>
      <c r="P48">
        <v>99.62</v>
      </c>
      <c r="Q48">
        <v>45</v>
      </c>
      <c r="R48">
        <v>5</v>
      </c>
      <c r="S48">
        <v>18.25</v>
      </c>
      <c r="T48">
        <v>69.599999999999994</v>
      </c>
      <c r="U48" s="156">
        <f t="shared" si="2"/>
        <v>237.47</v>
      </c>
      <c r="V48" s="154">
        <f t="shared" si="3"/>
        <v>0</v>
      </c>
      <c r="Y48">
        <f>BAWANA!AW48+BAWANA!AX48</f>
        <v>32</v>
      </c>
      <c r="Z48">
        <f>BAWANA!BD48+BAWANA!BE48</f>
        <v>0.53</v>
      </c>
      <c r="AA48">
        <f>BAWANA!X48+BAWANA!Y48</f>
        <v>32</v>
      </c>
      <c r="AB48">
        <f>BAWANA!AE48+BAWANA!AF48</f>
        <v>0.53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237.47</v>
      </c>
      <c r="E49">
        <f>BAWANA!AM49</f>
        <v>0</v>
      </c>
      <c r="F49">
        <f t="shared" si="4"/>
        <v>256</v>
      </c>
      <c r="G49">
        <f t="shared" si="5"/>
        <v>237.47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</v>
      </c>
      <c r="L49">
        <f>NDMC_EOD!AK49+NDMC_EOD!AL49</f>
        <v>18.25</v>
      </c>
      <c r="M49">
        <f>TPDDL_EOD!AK49+TPDDL_EOD!AL49</f>
        <v>69.599999999999994</v>
      </c>
      <c r="N49">
        <f t="shared" si="0"/>
        <v>237.47</v>
      </c>
      <c r="O49" s="154">
        <f t="shared" si="1"/>
        <v>0</v>
      </c>
      <c r="P49">
        <v>99.62</v>
      </c>
      <c r="Q49">
        <v>45</v>
      </c>
      <c r="R49">
        <v>5</v>
      </c>
      <c r="S49">
        <v>18.25</v>
      </c>
      <c r="T49">
        <v>69.599999999999994</v>
      </c>
      <c r="U49" s="156">
        <f t="shared" si="2"/>
        <v>237.47</v>
      </c>
      <c r="V49" s="154">
        <f t="shared" si="3"/>
        <v>0</v>
      </c>
      <c r="Y49">
        <f>BAWANA!AW49+BAWANA!AX49</f>
        <v>32</v>
      </c>
      <c r="Z49">
        <f>BAWANA!BD49+BAWANA!BE49</f>
        <v>0.53</v>
      </c>
      <c r="AA49">
        <f>BAWANA!X49+BAWANA!Y49</f>
        <v>32</v>
      </c>
      <c r="AB49">
        <f>BAWANA!AE49+BAWANA!AF49</f>
        <v>0.53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237.47</v>
      </c>
      <c r="E50">
        <f>BAWANA!AM50</f>
        <v>0</v>
      </c>
      <c r="F50">
        <f t="shared" si="4"/>
        <v>256</v>
      </c>
      <c r="G50">
        <f t="shared" si="5"/>
        <v>237.47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18.25</v>
      </c>
      <c r="M50">
        <f>TPDDL_EOD!AK50+TPDDL_EOD!AL50</f>
        <v>69.599999999999994</v>
      </c>
      <c r="N50">
        <f t="shared" si="0"/>
        <v>237.47</v>
      </c>
      <c r="O50" s="154">
        <f t="shared" si="1"/>
        <v>0</v>
      </c>
      <c r="P50">
        <v>99.62</v>
      </c>
      <c r="Q50">
        <v>45</v>
      </c>
      <c r="R50">
        <v>5</v>
      </c>
      <c r="S50">
        <v>18.25</v>
      </c>
      <c r="T50">
        <v>69.599999999999994</v>
      </c>
      <c r="U50" s="156">
        <f t="shared" si="2"/>
        <v>237.47</v>
      </c>
      <c r="V50" s="154">
        <f t="shared" si="3"/>
        <v>0</v>
      </c>
      <c r="Y50">
        <f>BAWANA!AW50+BAWANA!AX50</f>
        <v>32</v>
      </c>
      <c r="Z50">
        <f>BAWANA!BD50+BAWANA!BE50</f>
        <v>0.53</v>
      </c>
      <c r="AA50">
        <f>BAWANA!X50+BAWANA!Y50</f>
        <v>32</v>
      </c>
      <c r="AB50">
        <f>BAWANA!AE50+BAWANA!AF50</f>
        <v>0.53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237.47</v>
      </c>
      <c r="E51">
        <f>BAWANA!AM51</f>
        <v>0</v>
      </c>
      <c r="F51">
        <f t="shared" si="4"/>
        <v>256</v>
      </c>
      <c r="G51">
        <f t="shared" si="5"/>
        <v>237.47</v>
      </c>
      <c r="H51" s="154"/>
      <c r="I51">
        <f>BRPL_EOD!AK51+BRPL_EOD!AL51</f>
        <v>99.62</v>
      </c>
      <c r="J51">
        <f>BYPL_EOD!AK51+BYPL_EOD!AL51</f>
        <v>45</v>
      </c>
      <c r="K51">
        <f>MES_EOD!AK51+MES_EOD!AL51</f>
        <v>5</v>
      </c>
      <c r="L51">
        <f>NDMC_EOD!AK51+NDMC_EOD!AL51</f>
        <v>18.25</v>
      </c>
      <c r="M51">
        <f>TPDDL_EOD!AK51+TPDDL_EOD!AL51</f>
        <v>69.599999999999994</v>
      </c>
      <c r="N51">
        <f t="shared" si="0"/>
        <v>237.47</v>
      </c>
      <c r="O51" s="154">
        <f t="shared" si="1"/>
        <v>0</v>
      </c>
      <c r="P51">
        <v>99.62</v>
      </c>
      <c r="Q51">
        <v>45</v>
      </c>
      <c r="R51">
        <v>5</v>
      </c>
      <c r="S51">
        <v>18.25</v>
      </c>
      <c r="T51">
        <v>69.599999999999994</v>
      </c>
      <c r="U51" s="156">
        <f t="shared" si="2"/>
        <v>237.47</v>
      </c>
      <c r="V51" s="154">
        <f t="shared" si="3"/>
        <v>0</v>
      </c>
      <c r="Y51">
        <f>BAWANA!AW51+BAWANA!AX51</f>
        <v>32</v>
      </c>
      <c r="Z51">
        <f>BAWANA!BD51+BAWANA!BE51</f>
        <v>0.53</v>
      </c>
      <c r="AA51">
        <f>BAWANA!X51+BAWANA!Y51</f>
        <v>32</v>
      </c>
      <c r="AB51">
        <f>BAWANA!AE51+BAWANA!AF51</f>
        <v>0.53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217.87</v>
      </c>
      <c r="E52">
        <f>BAWANA!AM52</f>
        <v>0</v>
      </c>
      <c r="F52">
        <f t="shared" si="4"/>
        <v>256</v>
      </c>
      <c r="G52">
        <f t="shared" si="5"/>
        <v>217.87</v>
      </c>
      <c r="H52" s="154"/>
      <c r="I52">
        <f>BRPL_EOD!AK52+BRPL_EOD!AL52</f>
        <v>99.62</v>
      </c>
      <c r="J52">
        <f>BYPL_EOD!AK52+BYPL_EOD!AL52</f>
        <v>45</v>
      </c>
      <c r="K52">
        <f>MES_EOD!AK52+MES_EOD!AL52</f>
        <v>5</v>
      </c>
      <c r="L52">
        <f>NDMC_EOD!AK52+NDMC_EOD!AL52</f>
        <v>18.25</v>
      </c>
      <c r="M52">
        <f>TPDDL_EOD!AK52+TPDDL_EOD!AL52</f>
        <v>50</v>
      </c>
      <c r="N52">
        <f t="shared" si="0"/>
        <v>217.87</v>
      </c>
      <c r="O52" s="154">
        <f t="shared" si="1"/>
        <v>0</v>
      </c>
      <c r="P52">
        <v>99.62</v>
      </c>
      <c r="Q52">
        <v>45</v>
      </c>
      <c r="R52">
        <v>5</v>
      </c>
      <c r="S52">
        <v>18.25</v>
      </c>
      <c r="T52">
        <v>50</v>
      </c>
      <c r="U52" s="156">
        <f t="shared" si="2"/>
        <v>217.87</v>
      </c>
      <c r="V52" s="154">
        <f t="shared" si="3"/>
        <v>0</v>
      </c>
      <c r="Y52">
        <f>BAWANA!AW52+BAWANA!AX52</f>
        <v>32</v>
      </c>
      <c r="Z52">
        <f>BAWANA!BD52+BAWANA!BE52</f>
        <v>20.13</v>
      </c>
      <c r="AA52">
        <f>BAWANA!X52+BAWANA!Y52</f>
        <v>32</v>
      </c>
      <c r="AB52">
        <f>BAWANA!AE52+BAWANA!AF52</f>
        <v>20.13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217.87</v>
      </c>
      <c r="E53">
        <f>BAWANA!AM53</f>
        <v>0</v>
      </c>
      <c r="F53">
        <f t="shared" si="4"/>
        <v>256</v>
      </c>
      <c r="G53">
        <f t="shared" si="5"/>
        <v>217.87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</v>
      </c>
      <c r="L53">
        <f>NDMC_EOD!AK53+NDMC_EOD!AL53</f>
        <v>18.25</v>
      </c>
      <c r="M53">
        <f>TPDDL_EOD!AK53+TPDDL_EOD!AL53</f>
        <v>50</v>
      </c>
      <c r="N53">
        <f t="shared" si="0"/>
        <v>217.87</v>
      </c>
      <c r="O53" s="154">
        <f t="shared" si="1"/>
        <v>0</v>
      </c>
      <c r="P53">
        <v>99.62</v>
      </c>
      <c r="Q53">
        <v>45</v>
      </c>
      <c r="R53">
        <v>5</v>
      </c>
      <c r="S53">
        <v>18.25</v>
      </c>
      <c r="T53">
        <v>50</v>
      </c>
      <c r="U53" s="156">
        <f t="shared" si="2"/>
        <v>217.87</v>
      </c>
      <c r="V53" s="154">
        <f t="shared" si="3"/>
        <v>0</v>
      </c>
      <c r="Y53">
        <f>BAWANA!AW53+BAWANA!AX53</f>
        <v>32</v>
      </c>
      <c r="Z53">
        <f>BAWANA!BD53+BAWANA!BE53</f>
        <v>20.13</v>
      </c>
      <c r="AA53">
        <f>BAWANA!X53+BAWANA!Y53</f>
        <v>32</v>
      </c>
      <c r="AB53">
        <f>BAWANA!AE53+BAWANA!AF53</f>
        <v>20.13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217.87</v>
      </c>
      <c r="E54">
        <f>BAWANA!AM54</f>
        <v>0</v>
      </c>
      <c r="F54">
        <f t="shared" si="4"/>
        <v>256</v>
      </c>
      <c r="G54">
        <f t="shared" si="5"/>
        <v>217.87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</v>
      </c>
      <c r="L54">
        <f>NDMC_EOD!AK54+NDMC_EOD!AL54</f>
        <v>18.25</v>
      </c>
      <c r="M54">
        <f>TPDDL_EOD!AK54+TPDDL_EOD!AL54</f>
        <v>50</v>
      </c>
      <c r="N54">
        <f t="shared" si="0"/>
        <v>217.87</v>
      </c>
      <c r="O54" s="154">
        <f t="shared" si="1"/>
        <v>0</v>
      </c>
      <c r="P54">
        <v>99.62</v>
      </c>
      <c r="Q54">
        <v>45</v>
      </c>
      <c r="R54">
        <v>5</v>
      </c>
      <c r="S54">
        <v>18.25</v>
      </c>
      <c r="T54">
        <v>50</v>
      </c>
      <c r="U54" s="156">
        <f t="shared" si="2"/>
        <v>217.87</v>
      </c>
      <c r="V54" s="154">
        <f t="shared" si="3"/>
        <v>0</v>
      </c>
      <c r="Y54">
        <f>BAWANA!AW54+BAWANA!AX54</f>
        <v>32</v>
      </c>
      <c r="Z54">
        <f>BAWANA!BD54+BAWANA!BE54</f>
        <v>20.13</v>
      </c>
      <c r="AA54">
        <f>BAWANA!X54+BAWANA!Y54</f>
        <v>32</v>
      </c>
      <c r="AB54">
        <f>BAWANA!AE54+BAWANA!AF54</f>
        <v>20.13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217.87</v>
      </c>
      <c r="E55">
        <f>BAWANA!AM55</f>
        <v>0</v>
      </c>
      <c r="F55">
        <f t="shared" si="4"/>
        <v>256</v>
      </c>
      <c r="G55">
        <f t="shared" si="5"/>
        <v>217.87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5</v>
      </c>
      <c r="L55">
        <f>NDMC_EOD!AK55+NDMC_EOD!AL55</f>
        <v>18.25</v>
      </c>
      <c r="M55">
        <f>TPDDL_EOD!AK55+TPDDL_EOD!AL55</f>
        <v>50</v>
      </c>
      <c r="N55">
        <f t="shared" si="0"/>
        <v>217.87</v>
      </c>
      <c r="O55" s="154">
        <f t="shared" si="1"/>
        <v>0</v>
      </c>
      <c r="P55">
        <v>99.62</v>
      </c>
      <c r="Q55">
        <v>45</v>
      </c>
      <c r="R55">
        <v>5</v>
      </c>
      <c r="S55">
        <v>18.25</v>
      </c>
      <c r="T55">
        <v>50</v>
      </c>
      <c r="U55" s="156">
        <f t="shared" si="2"/>
        <v>217.87</v>
      </c>
      <c r="V55" s="154">
        <f t="shared" si="3"/>
        <v>0</v>
      </c>
      <c r="Y55">
        <f>BAWANA!AW55+BAWANA!AX55</f>
        <v>32</v>
      </c>
      <c r="Z55">
        <f>BAWANA!BD55+BAWANA!BE55</f>
        <v>20.13</v>
      </c>
      <c r="AA55">
        <f>BAWANA!X55+BAWANA!Y55</f>
        <v>32</v>
      </c>
      <c r="AB55">
        <f>BAWANA!AE55+BAWANA!AF55</f>
        <v>20.13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217.87</v>
      </c>
      <c r="E56">
        <f>BAWANA!AM56</f>
        <v>0</v>
      </c>
      <c r="F56">
        <f t="shared" si="4"/>
        <v>256</v>
      </c>
      <c r="G56">
        <f t="shared" si="5"/>
        <v>217.87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5</v>
      </c>
      <c r="L56">
        <f>NDMC_EOD!AK56+NDMC_EOD!AL56</f>
        <v>18.25</v>
      </c>
      <c r="M56">
        <f>TPDDL_EOD!AK56+TPDDL_EOD!AL56</f>
        <v>50</v>
      </c>
      <c r="N56">
        <f t="shared" si="0"/>
        <v>217.87</v>
      </c>
      <c r="O56" s="154">
        <f t="shared" si="1"/>
        <v>0</v>
      </c>
      <c r="P56">
        <v>99.62</v>
      </c>
      <c r="Q56">
        <v>45</v>
      </c>
      <c r="R56">
        <v>5</v>
      </c>
      <c r="S56">
        <v>18.25</v>
      </c>
      <c r="T56">
        <v>50</v>
      </c>
      <c r="U56" s="156">
        <f t="shared" si="2"/>
        <v>217.87</v>
      </c>
      <c r="V56" s="154">
        <f t="shared" si="3"/>
        <v>0</v>
      </c>
      <c r="Y56">
        <f>BAWANA!AW56+BAWANA!AX56</f>
        <v>32</v>
      </c>
      <c r="Z56">
        <f>BAWANA!BD56+BAWANA!BE56</f>
        <v>20.13</v>
      </c>
      <c r="AA56">
        <f>BAWANA!X56+BAWANA!Y56</f>
        <v>32</v>
      </c>
      <c r="AB56">
        <f>BAWANA!AE56+BAWANA!AF56</f>
        <v>20.13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217.87</v>
      </c>
      <c r="E57">
        <f>BAWANA!AM57</f>
        <v>0</v>
      </c>
      <c r="F57">
        <f t="shared" si="4"/>
        <v>256</v>
      </c>
      <c r="G57">
        <f t="shared" si="5"/>
        <v>217.87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</v>
      </c>
      <c r="L57">
        <f>NDMC_EOD!AK57+NDMC_EOD!AL57</f>
        <v>18.25</v>
      </c>
      <c r="M57">
        <f>TPDDL_EOD!AK57+TPDDL_EOD!AL57</f>
        <v>50</v>
      </c>
      <c r="N57">
        <f t="shared" si="0"/>
        <v>217.87</v>
      </c>
      <c r="O57" s="154">
        <f t="shared" si="1"/>
        <v>0</v>
      </c>
      <c r="P57">
        <v>99.62</v>
      </c>
      <c r="Q57">
        <v>45</v>
      </c>
      <c r="R57">
        <v>5</v>
      </c>
      <c r="S57">
        <v>18.25</v>
      </c>
      <c r="T57">
        <v>50</v>
      </c>
      <c r="U57" s="156">
        <f t="shared" si="2"/>
        <v>217.87</v>
      </c>
      <c r="V57" s="154">
        <f t="shared" si="3"/>
        <v>0</v>
      </c>
      <c r="Y57">
        <f>BAWANA!AW57+BAWANA!AX57</f>
        <v>32</v>
      </c>
      <c r="Z57">
        <f>BAWANA!BD57+BAWANA!BE57</f>
        <v>20.13</v>
      </c>
      <c r="AA57">
        <f>BAWANA!X57+BAWANA!Y57</f>
        <v>32</v>
      </c>
      <c r="AB57">
        <f>BAWANA!AE57+BAWANA!AF57</f>
        <v>20.13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217.87</v>
      </c>
      <c r="E58">
        <f>BAWANA!AM58</f>
        <v>0</v>
      </c>
      <c r="F58">
        <f t="shared" si="4"/>
        <v>256</v>
      </c>
      <c r="G58">
        <f t="shared" si="5"/>
        <v>217.87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</v>
      </c>
      <c r="L58">
        <f>NDMC_EOD!AK58+NDMC_EOD!AL58</f>
        <v>18.25</v>
      </c>
      <c r="M58">
        <f>TPDDL_EOD!AK58+TPDDL_EOD!AL58</f>
        <v>50</v>
      </c>
      <c r="N58">
        <f t="shared" si="0"/>
        <v>217.87</v>
      </c>
      <c r="O58" s="154">
        <f t="shared" si="1"/>
        <v>0</v>
      </c>
      <c r="P58">
        <v>99.62</v>
      </c>
      <c r="Q58">
        <v>45</v>
      </c>
      <c r="R58">
        <v>5</v>
      </c>
      <c r="S58">
        <v>18.25</v>
      </c>
      <c r="T58">
        <v>50</v>
      </c>
      <c r="U58" s="156">
        <f t="shared" si="2"/>
        <v>217.87</v>
      </c>
      <c r="V58" s="154">
        <f t="shared" si="3"/>
        <v>0</v>
      </c>
      <c r="Y58">
        <f>BAWANA!AW58+BAWANA!AX58</f>
        <v>32</v>
      </c>
      <c r="Z58">
        <f>BAWANA!BD58+BAWANA!BE58</f>
        <v>20.13</v>
      </c>
      <c r="AA58">
        <f>BAWANA!X58+BAWANA!Y58</f>
        <v>32</v>
      </c>
      <c r="AB58">
        <f>BAWANA!AE58+BAWANA!AF58</f>
        <v>20.13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217.87</v>
      </c>
      <c r="E59">
        <f>BAWANA!AM59</f>
        <v>0</v>
      </c>
      <c r="F59">
        <f t="shared" si="4"/>
        <v>256</v>
      </c>
      <c r="G59">
        <f t="shared" si="5"/>
        <v>217.87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5</v>
      </c>
      <c r="L59">
        <f>NDMC_EOD!AK59+NDMC_EOD!AL59</f>
        <v>18.25</v>
      </c>
      <c r="M59">
        <f>TPDDL_EOD!AK59+TPDDL_EOD!AL59</f>
        <v>50</v>
      </c>
      <c r="N59">
        <f t="shared" si="0"/>
        <v>217.87</v>
      </c>
      <c r="O59" s="154">
        <f t="shared" si="1"/>
        <v>0</v>
      </c>
      <c r="P59">
        <v>99.62</v>
      </c>
      <c r="Q59">
        <v>45</v>
      </c>
      <c r="R59">
        <v>5</v>
      </c>
      <c r="S59">
        <v>18.25</v>
      </c>
      <c r="T59">
        <v>50</v>
      </c>
      <c r="U59" s="156">
        <f t="shared" si="2"/>
        <v>217.87</v>
      </c>
      <c r="V59" s="154">
        <f t="shared" si="3"/>
        <v>0</v>
      </c>
      <c r="Y59">
        <f>BAWANA!AW59+BAWANA!AX59</f>
        <v>32</v>
      </c>
      <c r="Z59">
        <f>BAWANA!BD59+BAWANA!BE59</f>
        <v>20.13</v>
      </c>
      <c r="AA59">
        <f>BAWANA!X59+BAWANA!Y59</f>
        <v>32</v>
      </c>
      <c r="AB59">
        <f>BAWANA!AE59+BAWANA!AF59</f>
        <v>20.13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217.87</v>
      </c>
      <c r="E60">
        <f>BAWANA!AM60</f>
        <v>0</v>
      </c>
      <c r="F60">
        <f t="shared" si="4"/>
        <v>256</v>
      </c>
      <c r="G60">
        <f t="shared" si="5"/>
        <v>217.87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5</v>
      </c>
      <c r="L60">
        <f>NDMC_EOD!AK60+NDMC_EOD!AL60</f>
        <v>18.25</v>
      </c>
      <c r="M60">
        <f>TPDDL_EOD!AK60+TPDDL_EOD!AL60</f>
        <v>50</v>
      </c>
      <c r="N60">
        <f t="shared" si="0"/>
        <v>217.87</v>
      </c>
      <c r="O60" s="154">
        <f t="shared" si="1"/>
        <v>0</v>
      </c>
      <c r="P60">
        <v>99.62</v>
      </c>
      <c r="Q60">
        <v>45</v>
      </c>
      <c r="R60">
        <v>5</v>
      </c>
      <c r="S60">
        <v>18.25</v>
      </c>
      <c r="T60">
        <v>50</v>
      </c>
      <c r="U60" s="156">
        <f t="shared" si="2"/>
        <v>217.87</v>
      </c>
      <c r="V60" s="154">
        <f t="shared" si="3"/>
        <v>0</v>
      </c>
      <c r="Y60">
        <f>BAWANA!AW60+BAWANA!AX60</f>
        <v>32</v>
      </c>
      <c r="Z60">
        <f>BAWANA!BD60+BAWANA!BE60</f>
        <v>20.13</v>
      </c>
      <c r="AA60">
        <f>BAWANA!X60+BAWANA!Y60</f>
        <v>32</v>
      </c>
      <c r="AB60">
        <f>BAWANA!AE60+BAWANA!AF60</f>
        <v>20.13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217.87</v>
      </c>
      <c r="E61">
        <f>BAWANA!AM61</f>
        <v>0</v>
      </c>
      <c r="F61">
        <f t="shared" si="4"/>
        <v>256</v>
      </c>
      <c r="G61">
        <f t="shared" si="5"/>
        <v>217.87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5</v>
      </c>
      <c r="L61">
        <f>NDMC_EOD!AK61+NDMC_EOD!AL61</f>
        <v>18.25</v>
      </c>
      <c r="M61">
        <f>TPDDL_EOD!AK61+TPDDL_EOD!AL61</f>
        <v>50</v>
      </c>
      <c r="N61">
        <f t="shared" si="0"/>
        <v>217.87</v>
      </c>
      <c r="O61" s="154">
        <f t="shared" si="1"/>
        <v>0</v>
      </c>
      <c r="P61">
        <v>99.62</v>
      </c>
      <c r="Q61">
        <v>45</v>
      </c>
      <c r="R61">
        <v>5</v>
      </c>
      <c r="S61">
        <v>18.25</v>
      </c>
      <c r="T61">
        <v>50</v>
      </c>
      <c r="U61" s="156">
        <f t="shared" si="2"/>
        <v>217.87</v>
      </c>
      <c r="V61" s="154">
        <f t="shared" si="3"/>
        <v>0</v>
      </c>
      <c r="Y61">
        <f>BAWANA!AW61+BAWANA!AX61</f>
        <v>32</v>
      </c>
      <c r="Z61">
        <f>BAWANA!BD61+BAWANA!BE61</f>
        <v>20.13</v>
      </c>
      <c r="AA61">
        <f>BAWANA!X61+BAWANA!Y61</f>
        <v>32</v>
      </c>
      <c r="AB61">
        <f>BAWANA!AE61+BAWANA!AF61</f>
        <v>20.13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237.47</v>
      </c>
      <c r="E62">
        <f>BAWANA!AM62</f>
        <v>0</v>
      </c>
      <c r="F62">
        <f t="shared" si="4"/>
        <v>256</v>
      </c>
      <c r="G62">
        <f t="shared" si="5"/>
        <v>237.47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5</v>
      </c>
      <c r="L62">
        <f>NDMC_EOD!AK62+NDMC_EOD!AL62</f>
        <v>18.25</v>
      </c>
      <c r="M62">
        <f>TPDDL_EOD!AK62+TPDDL_EOD!AL62</f>
        <v>69.599999999999994</v>
      </c>
      <c r="N62">
        <f t="shared" si="0"/>
        <v>237.47</v>
      </c>
      <c r="O62" s="154">
        <f t="shared" si="1"/>
        <v>0</v>
      </c>
      <c r="P62">
        <v>99.62</v>
      </c>
      <c r="Q62">
        <v>45</v>
      </c>
      <c r="R62">
        <v>5</v>
      </c>
      <c r="S62">
        <v>18.25</v>
      </c>
      <c r="T62">
        <v>69.599999999999994</v>
      </c>
      <c r="U62" s="156">
        <f t="shared" si="2"/>
        <v>237.47</v>
      </c>
      <c r="V62" s="154">
        <f t="shared" si="3"/>
        <v>0</v>
      </c>
      <c r="Y62">
        <f>BAWANA!AW62+BAWANA!AX62</f>
        <v>32</v>
      </c>
      <c r="Z62">
        <f>BAWANA!BD62+BAWANA!BE62</f>
        <v>0.53</v>
      </c>
      <c r="AA62">
        <f>BAWANA!X62+BAWANA!Y62</f>
        <v>32</v>
      </c>
      <c r="AB62">
        <f>BAWANA!AE62+BAWANA!AF62</f>
        <v>0.53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217.87</v>
      </c>
      <c r="E63">
        <f>BAWANA!AM63</f>
        <v>0</v>
      </c>
      <c r="F63">
        <f t="shared" si="4"/>
        <v>256</v>
      </c>
      <c r="G63">
        <f t="shared" si="5"/>
        <v>217.87</v>
      </c>
      <c r="H63" s="154"/>
      <c r="I63">
        <f>BRPL_EOD!AK63+BRPL_EOD!AL63</f>
        <v>99.62</v>
      </c>
      <c r="J63">
        <f>BYPL_EOD!AK63+BYPL_EOD!AL63</f>
        <v>45</v>
      </c>
      <c r="K63">
        <f>MES_EOD!AK63+MES_EOD!AL63</f>
        <v>5</v>
      </c>
      <c r="L63">
        <f>NDMC_EOD!AK63+NDMC_EOD!AL63</f>
        <v>18.25</v>
      </c>
      <c r="M63">
        <f>TPDDL_EOD!AK63+TPDDL_EOD!AL63</f>
        <v>50</v>
      </c>
      <c r="N63">
        <f t="shared" si="0"/>
        <v>217.87</v>
      </c>
      <c r="O63" s="154">
        <f t="shared" si="1"/>
        <v>0</v>
      </c>
      <c r="P63">
        <v>99.62</v>
      </c>
      <c r="Q63">
        <v>45</v>
      </c>
      <c r="R63">
        <v>5</v>
      </c>
      <c r="S63">
        <v>18.25</v>
      </c>
      <c r="T63">
        <v>50</v>
      </c>
      <c r="U63" s="156">
        <f t="shared" si="2"/>
        <v>217.87</v>
      </c>
      <c r="V63" s="154">
        <f t="shared" si="3"/>
        <v>0</v>
      </c>
      <c r="Y63">
        <f>BAWANA!AW63+BAWANA!AX63</f>
        <v>32</v>
      </c>
      <c r="Z63">
        <f>BAWANA!BD63+BAWANA!BE63</f>
        <v>20.13</v>
      </c>
      <c r="AA63">
        <f>BAWANA!X63+BAWANA!Y63</f>
        <v>32</v>
      </c>
      <c r="AB63">
        <f>BAWANA!AE63+BAWANA!AF63</f>
        <v>20.13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237.47</v>
      </c>
      <c r="E64">
        <f>BAWANA!AM64</f>
        <v>0</v>
      </c>
      <c r="F64">
        <f t="shared" si="4"/>
        <v>256</v>
      </c>
      <c r="G64">
        <f t="shared" si="5"/>
        <v>237.47</v>
      </c>
      <c r="H64" s="154"/>
      <c r="I64">
        <f>BRPL_EOD!AK64+BRPL_EOD!AL64</f>
        <v>99.62</v>
      </c>
      <c r="J64">
        <f>BYPL_EOD!AK64+BYPL_EOD!AL64</f>
        <v>45</v>
      </c>
      <c r="K64">
        <f>MES_EOD!AK64+MES_EOD!AL64</f>
        <v>5</v>
      </c>
      <c r="L64">
        <f>NDMC_EOD!AK64+NDMC_EOD!AL64</f>
        <v>18.25</v>
      </c>
      <c r="M64">
        <f>TPDDL_EOD!AK64+TPDDL_EOD!AL64</f>
        <v>69.599999999999994</v>
      </c>
      <c r="N64">
        <f t="shared" si="0"/>
        <v>237.47</v>
      </c>
      <c r="O64" s="154">
        <f t="shared" si="1"/>
        <v>0</v>
      </c>
      <c r="P64">
        <v>99.62</v>
      </c>
      <c r="Q64">
        <v>45</v>
      </c>
      <c r="R64">
        <v>5</v>
      </c>
      <c r="S64">
        <v>18.25</v>
      </c>
      <c r="T64">
        <v>69.599999999999994</v>
      </c>
      <c r="U64" s="156">
        <f t="shared" si="2"/>
        <v>237.47</v>
      </c>
      <c r="V64" s="154">
        <f t="shared" si="3"/>
        <v>0</v>
      </c>
      <c r="Y64">
        <f>BAWANA!AW64+BAWANA!AX64</f>
        <v>32</v>
      </c>
      <c r="Z64">
        <f>BAWANA!BD64+BAWANA!BE64</f>
        <v>0.53</v>
      </c>
      <c r="AA64">
        <f>BAWANA!X64+BAWANA!Y64</f>
        <v>32</v>
      </c>
      <c r="AB64">
        <f>BAWANA!AE64+BAWANA!AF64</f>
        <v>0.53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237.47</v>
      </c>
      <c r="E65">
        <f>BAWANA!AM65</f>
        <v>0</v>
      </c>
      <c r="F65">
        <f t="shared" si="4"/>
        <v>256</v>
      </c>
      <c r="G65">
        <f t="shared" si="5"/>
        <v>237.47</v>
      </c>
      <c r="H65" s="154"/>
      <c r="I65">
        <f>BRPL_EOD!AK65+BRPL_EOD!AL65</f>
        <v>99.62</v>
      </c>
      <c r="J65">
        <f>BYPL_EOD!AK65+BYPL_EOD!AL65</f>
        <v>45</v>
      </c>
      <c r="K65">
        <f>MES_EOD!AK65+MES_EOD!AL65</f>
        <v>5</v>
      </c>
      <c r="L65">
        <f>NDMC_EOD!AK65+NDMC_EOD!AL65</f>
        <v>18.25</v>
      </c>
      <c r="M65">
        <f>TPDDL_EOD!AK65+TPDDL_EOD!AL65</f>
        <v>69.599999999999994</v>
      </c>
      <c r="N65">
        <f t="shared" si="0"/>
        <v>237.47</v>
      </c>
      <c r="O65" s="154">
        <f t="shared" si="1"/>
        <v>0</v>
      </c>
      <c r="P65">
        <v>99.62</v>
      </c>
      <c r="Q65">
        <v>45</v>
      </c>
      <c r="R65">
        <v>5</v>
      </c>
      <c r="S65">
        <v>18.25</v>
      </c>
      <c r="T65">
        <v>69.599999999999994</v>
      </c>
      <c r="U65" s="156">
        <f t="shared" si="2"/>
        <v>237.47</v>
      </c>
      <c r="V65" s="154">
        <f t="shared" si="3"/>
        <v>0</v>
      </c>
      <c r="Y65">
        <f>BAWANA!AW65+BAWANA!AX65</f>
        <v>32</v>
      </c>
      <c r="Z65">
        <f>BAWANA!BD65+BAWANA!BE65</f>
        <v>0.53</v>
      </c>
      <c r="AA65">
        <f>BAWANA!X65+BAWANA!Y65</f>
        <v>32</v>
      </c>
      <c r="AB65">
        <f>BAWANA!AE65+BAWANA!AF65</f>
        <v>0.53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217.87</v>
      </c>
      <c r="E66">
        <f>BAWANA!AM66</f>
        <v>0</v>
      </c>
      <c r="F66">
        <f t="shared" si="4"/>
        <v>256</v>
      </c>
      <c r="G66">
        <f t="shared" si="5"/>
        <v>217.87</v>
      </c>
      <c r="H66" s="154"/>
      <c r="I66">
        <f>BRPL_EOD!AK66+BRPL_EOD!AL66</f>
        <v>99.62</v>
      </c>
      <c r="J66">
        <f>BYPL_EOD!AK66+BYPL_EOD!AL66</f>
        <v>45</v>
      </c>
      <c r="K66">
        <f>MES_EOD!AK66+MES_EOD!AL66</f>
        <v>5</v>
      </c>
      <c r="L66">
        <f>NDMC_EOD!AK66+NDMC_EOD!AL66</f>
        <v>18.25</v>
      </c>
      <c r="M66">
        <f>TPDDL_EOD!AK66+TPDDL_EOD!AL66</f>
        <v>50</v>
      </c>
      <c r="N66">
        <f t="shared" si="0"/>
        <v>217.87</v>
      </c>
      <c r="O66" s="154">
        <f t="shared" si="1"/>
        <v>0</v>
      </c>
      <c r="P66">
        <v>99.62</v>
      </c>
      <c r="Q66">
        <v>45</v>
      </c>
      <c r="R66">
        <v>5</v>
      </c>
      <c r="S66">
        <v>18.25</v>
      </c>
      <c r="T66">
        <v>50</v>
      </c>
      <c r="U66" s="156">
        <f t="shared" si="2"/>
        <v>217.87</v>
      </c>
      <c r="V66" s="154">
        <f t="shared" si="3"/>
        <v>0</v>
      </c>
      <c r="Y66">
        <f>BAWANA!AW66+BAWANA!AX66</f>
        <v>32</v>
      </c>
      <c r="Z66">
        <f>BAWANA!BD66+BAWANA!BE66</f>
        <v>20.13</v>
      </c>
      <c r="AA66">
        <f>BAWANA!X66+BAWANA!Y66</f>
        <v>32</v>
      </c>
      <c r="AB66">
        <f>BAWANA!AE66+BAWANA!AF66</f>
        <v>20.13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237.47</v>
      </c>
      <c r="E67">
        <f>BAWANA!AM67</f>
        <v>0</v>
      </c>
      <c r="F67">
        <f t="shared" si="4"/>
        <v>256</v>
      </c>
      <c r="G67">
        <f t="shared" si="5"/>
        <v>237.47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18.25</v>
      </c>
      <c r="M67">
        <f>TPDDL_EOD!AK67+TPDDL_EOD!AL67</f>
        <v>69.599999999999994</v>
      </c>
      <c r="N67">
        <f t="shared" ref="N67:N98" si="7">SUM(I67:M67)</f>
        <v>237.47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18.25</v>
      </c>
      <c r="T67">
        <v>69.599999999999994</v>
      </c>
      <c r="U67" s="156">
        <f t="shared" ref="U67:U98" si="9">SUM(P67:T67)</f>
        <v>237.47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0.53</v>
      </c>
      <c r="AA67">
        <f>BAWANA!X67+BAWANA!Y67</f>
        <v>32</v>
      </c>
      <c r="AB67">
        <f>BAWANA!AE67+BAWANA!AF67</f>
        <v>0.53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237.47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237.47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18.25</v>
      </c>
      <c r="M68">
        <f>TPDDL_EOD!AK68+TPDDL_EOD!AL68</f>
        <v>69.599999999999994</v>
      </c>
      <c r="N68">
        <f t="shared" si="7"/>
        <v>237.47</v>
      </c>
      <c r="O68" s="154">
        <f t="shared" si="8"/>
        <v>0</v>
      </c>
      <c r="P68">
        <v>99.62</v>
      </c>
      <c r="Q68">
        <v>45</v>
      </c>
      <c r="R68">
        <v>5</v>
      </c>
      <c r="S68">
        <v>18.25</v>
      </c>
      <c r="T68">
        <v>69.599999999999994</v>
      </c>
      <c r="U68" s="156">
        <f t="shared" si="9"/>
        <v>237.47</v>
      </c>
      <c r="V68" s="154">
        <f t="shared" si="10"/>
        <v>0</v>
      </c>
      <c r="Y68">
        <f>BAWANA!AW68+BAWANA!AX68</f>
        <v>32</v>
      </c>
      <c r="Z68">
        <f>BAWANA!BD68+BAWANA!BE68</f>
        <v>0.53</v>
      </c>
      <c r="AA68">
        <f>BAWANA!X68+BAWANA!Y68</f>
        <v>32</v>
      </c>
      <c r="AB68">
        <f>BAWANA!AE68+BAWANA!AF68</f>
        <v>0.53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237.47</v>
      </c>
      <c r="E69">
        <f>BAWANA!AM69</f>
        <v>0</v>
      </c>
      <c r="F69">
        <f t="shared" si="11"/>
        <v>256</v>
      </c>
      <c r="G69">
        <f t="shared" si="12"/>
        <v>237.47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18.25</v>
      </c>
      <c r="M69">
        <f>TPDDL_EOD!AK69+TPDDL_EOD!AL69</f>
        <v>69.599999999999994</v>
      </c>
      <c r="N69">
        <f t="shared" si="7"/>
        <v>237.47</v>
      </c>
      <c r="O69" s="154">
        <f t="shared" si="8"/>
        <v>0</v>
      </c>
      <c r="P69">
        <v>99.62</v>
      </c>
      <c r="Q69">
        <v>45</v>
      </c>
      <c r="R69">
        <v>5</v>
      </c>
      <c r="S69">
        <v>18.25</v>
      </c>
      <c r="T69">
        <v>69.599999999999994</v>
      </c>
      <c r="U69" s="156">
        <f t="shared" si="9"/>
        <v>237.47</v>
      </c>
      <c r="V69" s="154">
        <f t="shared" si="10"/>
        <v>0</v>
      </c>
      <c r="Y69">
        <f>BAWANA!AW69+BAWANA!AX69</f>
        <v>32</v>
      </c>
      <c r="Z69">
        <f>BAWANA!BD69+BAWANA!BE69</f>
        <v>0.53</v>
      </c>
      <c r="AA69">
        <f>BAWANA!X69+BAWANA!Y69</f>
        <v>32</v>
      </c>
      <c r="AB69">
        <f>BAWANA!AE69+BAWANA!AF69</f>
        <v>0.53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237.47</v>
      </c>
      <c r="E70">
        <f>BAWANA!AM70</f>
        <v>0</v>
      </c>
      <c r="F70">
        <f t="shared" si="11"/>
        <v>256</v>
      </c>
      <c r="G70">
        <f t="shared" si="12"/>
        <v>237.47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18.25</v>
      </c>
      <c r="M70">
        <f>TPDDL_EOD!AK70+TPDDL_EOD!AL70</f>
        <v>69.599999999999994</v>
      </c>
      <c r="N70">
        <f t="shared" si="7"/>
        <v>237.47</v>
      </c>
      <c r="O70" s="154">
        <f t="shared" si="8"/>
        <v>0</v>
      </c>
      <c r="P70">
        <v>99.62</v>
      </c>
      <c r="Q70">
        <v>45</v>
      </c>
      <c r="R70">
        <v>5</v>
      </c>
      <c r="S70">
        <v>18.25</v>
      </c>
      <c r="T70">
        <v>69.599999999999994</v>
      </c>
      <c r="U70" s="156">
        <f t="shared" si="9"/>
        <v>237.47</v>
      </c>
      <c r="V70" s="154">
        <f t="shared" si="10"/>
        <v>0</v>
      </c>
      <c r="Y70">
        <f>BAWANA!AW70+BAWANA!AX70</f>
        <v>32</v>
      </c>
      <c r="Z70">
        <f>BAWANA!BD70+BAWANA!BE70</f>
        <v>0.53</v>
      </c>
      <c r="AA70">
        <f>BAWANA!X70+BAWANA!Y70</f>
        <v>32</v>
      </c>
      <c r="AB70">
        <f>BAWANA!AE70+BAWANA!AF70</f>
        <v>0.53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237.47</v>
      </c>
      <c r="E71">
        <f>BAWANA!AM71</f>
        <v>0</v>
      </c>
      <c r="F71">
        <f t="shared" si="11"/>
        <v>256</v>
      </c>
      <c r="G71">
        <f t="shared" si="12"/>
        <v>237.47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18.25</v>
      </c>
      <c r="M71">
        <f>TPDDL_EOD!AK71+TPDDL_EOD!AL71</f>
        <v>69.599999999999994</v>
      </c>
      <c r="N71">
        <f t="shared" si="7"/>
        <v>237.47</v>
      </c>
      <c r="O71" s="154">
        <f t="shared" si="8"/>
        <v>0</v>
      </c>
      <c r="P71">
        <v>99.62</v>
      </c>
      <c r="Q71">
        <v>45</v>
      </c>
      <c r="R71">
        <v>5</v>
      </c>
      <c r="S71">
        <v>18.25</v>
      </c>
      <c r="T71">
        <v>69.599999999999994</v>
      </c>
      <c r="U71" s="156">
        <f t="shared" si="9"/>
        <v>237.47</v>
      </c>
      <c r="V71" s="154">
        <f t="shared" si="10"/>
        <v>0</v>
      </c>
      <c r="Y71">
        <f>BAWANA!AW71+BAWANA!AX71</f>
        <v>32</v>
      </c>
      <c r="Z71">
        <f>BAWANA!BD71+BAWANA!BE71</f>
        <v>0.53</v>
      </c>
      <c r="AA71">
        <f>BAWANA!X71+BAWANA!Y71</f>
        <v>32</v>
      </c>
      <c r="AB71">
        <f>BAWANA!AE71+BAWANA!AF71</f>
        <v>0.53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237.47</v>
      </c>
      <c r="E72">
        <f>BAWANA!AM72</f>
        <v>0</v>
      </c>
      <c r="F72">
        <f t="shared" si="11"/>
        <v>256</v>
      </c>
      <c r="G72">
        <f t="shared" si="12"/>
        <v>237.47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18.25</v>
      </c>
      <c r="M72">
        <f>TPDDL_EOD!AK72+TPDDL_EOD!AL72</f>
        <v>69.599999999999994</v>
      </c>
      <c r="N72">
        <f t="shared" si="7"/>
        <v>237.47</v>
      </c>
      <c r="O72" s="154">
        <f t="shared" si="8"/>
        <v>0</v>
      </c>
      <c r="P72">
        <v>99.62</v>
      </c>
      <c r="Q72">
        <v>45</v>
      </c>
      <c r="R72">
        <v>5</v>
      </c>
      <c r="S72">
        <v>18.25</v>
      </c>
      <c r="T72">
        <v>69.599999999999994</v>
      </c>
      <c r="U72" s="156">
        <f t="shared" si="9"/>
        <v>237.47</v>
      </c>
      <c r="V72" s="154">
        <f t="shared" si="10"/>
        <v>0</v>
      </c>
      <c r="Y72">
        <f>BAWANA!AW72+BAWANA!AX72</f>
        <v>32</v>
      </c>
      <c r="Z72">
        <f>BAWANA!BD72+BAWANA!BE72</f>
        <v>0.53</v>
      </c>
      <c r="AA72">
        <f>BAWANA!X72+BAWANA!Y72</f>
        <v>32</v>
      </c>
      <c r="AB72">
        <f>BAWANA!AE72+BAWANA!AF72</f>
        <v>0.53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237.47</v>
      </c>
      <c r="E73">
        <f>BAWANA!AM73</f>
        <v>0</v>
      </c>
      <c r="F73">
        <f t="shared" si="11"/>
        <v>256</v>
      </c>
      <c r="G73">
        <f t="shared" si="12"/>
        <v>237.47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18.25</v>
      </c>
      <c r="M73">
        <f>TPDDL_EOD!AK73+TPDDL_EOD!AL73</f>
        <v>69.599999999999994</v>
      </c>
      <c r="N73">
        <f t="shared" si="7"/>
        <v>237.47</v>
      </c>
      <c r="O73" s="154">
        <f t="shared" si="8"/>
        <v>0</v>
      </c>
      <c r="P73">
        <v>99.62</v>
      </c>
      <c r="Q73">
        <v>45</v>
      </c>
      <c r="R73">
        <v>5</v>
      </c>
      <c r="S73">
        <v>18.25</v>
      </c>
      <c r="T73">
        <v>69.599999999999994</v>
      </c>
      <c r="U73" s="156">
        <f t="shared" si="9"/>
        <v>237.47</v>
      </c>
      <c r="V73" s="154">
        <f t="shared" si="10"/>
        <v>0</v>
      </c>
      <c r="Y73">
        <f>BAWANA!AW73+BAWANA!AX73</f>
        <v>32</v>
      </c>
      <c r="Z73">
        <f>BAWANA!BD73+BAWANA!BE73</f>
        <v>0.53</v>
      </c>
      <c r="AA73">
        <f>BAWANA!X73+BAWANA!Y73</f>
        <v>32</v>
      </c>
      <c r="AB73">
        <f>BAWANA!AE73+BAWANA!AF73</f>
        <v>0.53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237.47</v>
      </c>
      <c r="E74">
        <f>BAWANA!AM74</f>
        <v>0</v>
      </c>
      <c r="F74">
        <f t="shared" si="11"/>
        <v>256</v>
      </c>
      <c r="G74">
        <f t="shared" si="12"/>
        <v>237.47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18.25</v>
      </c>
      <c r="M74">
        <f>TPDDL_EOD!AK74+TPDDL_EOD!AL74</f>
        <v>69.599999999999994</v>
      </c>
      <c r="N74">
        <f t="shared" si="7"/>
        <v>237.47</v>
      </c>
      <c r="O74" s="154">
        <f t="shared" si="8"/>
        <v>0</v>
      </c>
      <c r="P74">
        <v>99.62</v>
      </c>
      <c r="Q74">
        <v>45</v>
      </c>
      <c r="R74">
        <v>5</v>
      </c>
      <c r="S74">
        <v>18.25</v>
      </c>
      <c r="T74">
        <v>69.599999999999994</v>
      </c>
      <c r="U74" s="156">
        <f t="shared" si="9"/>
        <v>237.47</v>
      </c>
      <c r="V74" s="154">
        <f t="shared" si="10"/>
        <v>0</v>
      </c>
      <c r="Y74">
        <f>BAWANA!AW74+BAWANA!AX74</f>
        <v>32</v>
      </c>
      <c r="Z74">
        <f>BAWANA!BD74+BAWANA!BE74</f>
        <v>0.53</v>
      </c>
      <c r="AA74">
        <f>BAWANA!X74+BAWANA!Y74</f>
        <v>32</v>
      </c>
      <c r="AB74">
        <f>BAWANA!AE74+BAWANA!AF74</f>
        <v>0.53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237.47</v>
      </c>
      <c r="E75">
        <f>BAWANA!AM75</f>
        <v>0</v>
      </c>
      <c r="F75">
        <f t="shared" si="11"/>
        <v>256</v>
      </c>
      <c r="G75">
        <f t="shared" si="12"/>
        <v>237.47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18.25</v>
      </c>
      <c r="M75">
        <f>TPDDL_EOD!AK75+TPDDL_EOD!AL75</f>
        <v>69.599999999999994</v>
      </c>
      <c r="N75">
        <f t="shared" si="7"/>
        <v>237.47</v>
      </c>
      <c r="O75" s="154">
        <f t="shared" si="8"/>
        <v>0</v>
      </c>
      <c r="P75">
        <v>99.62</v>
      </c>
      <c r="Q75">
        <v>45</v>
      </c>
      <c r="R75">
        <v>5</v>
      </c>
      <c r="S75">
        <v>18.25</v>
      </c>
      <c r="T75">
        <v>69.599999999999994</v>
      </c>
      <c r="U75" s="156">
        <f t="shared" si="9"/>
        <v>237.47</v>
      </c>
      <c r="V75" s="154">
        <f t="shared" si="10"/>
        <v>0</v>
      </c>
      <c r="Y75">
        <f>BAWANA!AW75+BAWANA!AX75</f>
        <v>32</v>
      </c>
      <c r="Z75">
        <f>BAWANA!BD75+BAWANA!BE75</f>
        <v>0.53</v>
      </c>
      <c r="AA75">
        <f>BAWANA!X75+BAWANA!Y75</f>
        <v>32</v>
      </c>
      <c r="AB75">
        <f>BAWANA!AE75+BAWANA!AF75</f>
        <v>0.53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237.47</v>
      </c>
      <c r="E76">
        <f>BAWANA!AM76</f>
        <v>0</v>
      </c>
      <c r="F76">
        <f t="shared" si="11"/>
        <v>256</v>
      </c>
      <c r="G76">
        <f t="shared" si="12"/>
        <v>237.47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18.25</v>
      </c>
      <c r="M76">
        <f>TPDDL_EOD!AK76+TPDDL_EOD!AL76</f>
        <v>69.599999999999994</v>
      </c>
      <c r="N76">
        <f t="shared" si="7"/>
        <v>237.47</v>
      </c>
      <c r="O76" s="154">
        <f t="shared" si="8"/>
        <v>0</v>
      </c>
      <c r="P76">
        <v>99.62</v>
      </c>
      <c r="Q76">
        <v>45</v>
      </c>
      <c r="R76">
        <v>5</v>
      </c>
      <c r="S76">
        <v>18.25</v>
      </c>
      <c r="T76">
        <v>69.599999999999994</v>
      </c>
      <c r="U76" s="156">
        <f t="shared" si="9"/>
        <v>237.47</v>
      </c>
      <c r="V76" s="154">
        <f t="shared" si="10"/>
        <v>0</v>
      </c>
      <c r="Y76">
        <f>BAWANA!AW76+BAWANA!AX76</f>
        <v>32</v>
      </c>
      <c r="Z76">
        <f>BAWANA!BD76+BAWANA!BE76</f>
        <v>0.53</v>
      </c>
      <c r="AA76">
        <f>BAWANA!X76+BAWANA!Y76</f>
        <v>32</v>
      </c>
      <c r="AB76">
        <f>BAWANA!AE76+BAWANA!AF76</f>
        <v>0.53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237.47</v>
      </c>
      <c r="E77">
        <f>BAWANA!AM77</f>
        <v>0</v>
      </c>
      <c r="F77">
        <f t="shared" si="11"/>
        <v>256</v>
      </c>
      <c r="G77">
        <f t="shared" si="12"/>
        <v>237.47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18.25</v>
      </c>
      <c r="M77">
        <f>TPDDL_EOD!AK77+TPDDL_EOD!AL77</f>
        <v>69.599999999999994</v>
      </c>
      <c r="N77">
        <f t="shared" si="7"/>
        <v>237.47</v>
      </c>
      <c r="O77" s="154">
        <f t="shared" si="8"/>
        <v>0</v>
      </c>
      <c r="P77">
        <v>99.62</v>
      </c>
      <c r="Q77">
        <v>45</v>
      </c>
      <c r="R77">
        <v>5</v>
      </c>
      <c r="S77">
        <v>18.25</v>
      </c>
      <c r="T77">
        <v>69.599999999999994</v>
      </c>
      <c r="U77" s="156">
        <f t="shared" si="9"/>
        <v>237.47</v>
      </c>
      <c r="V77" s="154">
        <f t="shared" si="10"/>
        <v>0</v>
      </c>
      <c r="Y77">
        <f>BAWANA!AW77+BAWANA!AX77</f>
        <v>32</v>
      </c>
      <c r="Z77">
        <f>BAWANA!BD77+BAWANA!BE77</f>
        <v>0.53</v>
      </c>
      <c r="AA77">
        <f>BAWANA!X77+BAWANA!Y77</f>
        <v>32</v>
      </c>
      <c r="AB77">
        <f>BAWANA!AE77+BAWANA!AF77</f>
        <v>0.53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237.47</v>
      </c>
      <c r="E78">
        <f>BAWANA!AM78</f>
        <v>0</v>
      </c>
      <c r="F78">
        <f t="shared" si="11"/>
        <v>256</v>
      </c>
      <c r="G78">
        <f t="shared" si="12"/>
        <v>237.47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18.25</v>
      </c>
      <c r="M78">
        <f>TPDDL_EOD!AK78+TPDDL_EOD!AL78</f>
        <v>69.599999999999994</v>
      </c>
      <c r="N78">
        <f t="shared" si="7"/>
        <v>237.47</v>
      </c>
      <c r="O78" s="154">
        <f t="shared" si="8"/>
        <v>0</v>
      </c>
      <c r="P78">
        <v>99.62</v>
      </c>
      <c r="Q78">
        <v>45</v>
      </c>
      <c r="R78">
        <v>5</v>
      </c>
      <c r="S78">
        <v>18.25</v>
      </c>
      <c r="T78">
        <v>69.599999999999994</v>
      </c>
      <c r="U78" s="156">
        <f t="shared" si="9"/>
        <v>237.47</v>
      </c>
      <c r="V78" s="154">
        <f t="shared" si="10"/>
        <v>0</v>
      </c>
      <c r="Y78">
        <f>BAWANA!AW78+BAWANA!AX78</f>
        <v>32</v>
      </c>
      <c r="Z78">
        <f>BAWANA!BD78+BAWANA!BE78</f>
        <v>0.53</v>
      </c>
      <c r="AA78">
        <f>BAWANA!X78+BAWANA!Y78</f>
        <v>32</v>
      </c>
      <c r="AB78">
        <f>BAWANA!AE78+BAWANA!AF78</f>
        <v>0.53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237.47</v>
      </c>
      <c r="E79">
        <f>BAWANA!AM79</f>
        <v>0</v>
      </c>
      <c r="F79">
        <f t="shared" si="11"/>
        <v>256</v>
      </c>
      <c r="G79">
        <f t="shared" si="12"/>
        <v>237.47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18.25</v>
      </c>
      <c r="M79">
        <f>TPDDL_EOD!AK79+TPDDL_EOD!AL79</f>
        <v>69.599999999999994</v>
      </c>
      <c r="N79">
        <f t="shared" si="7"/>
        <v>237.47</v>
      </c>
      <c r="O79" s="154">
        <f t="shared" si="8"/>
        <v>0</v>
      </c>
      <c r="P79">
        <v>99.62</v>
      </c>
      <c r="Q79">
        <v>45</v>
      </c>
      <c r="R79">
        <v>5</v>
      </c>
      <c r="S79">
        <v>18.25</v>
      </c>
      <c r="T79">
        <v>69.599999999999994</v>
      </c>
      <c r="U79" s="156">
        <f t="shared" si="9"/>
        <v>237.47</v>
      </c>
      <c r="V79" s="154">
        <f t="shared" si="10"/>
        <v>0</v>
      </c>
      <c r="Y79">
        <f>BAWANA!AW79+BAWANA!AX79</f>
        <v>32</v>
      </c>
      <c r="Z79">
        <f>BAWANA!BD79+BAWANA!BE79</f>
        <v>0.53</v>
      </c>
      <c r="AA79">
        <f>BAWANA!X79+BAWANA!Y79</f>
        <v>32</v>
      </c>
      <c r="AB79">
        <f>BAWANA!AE79+BAWANA!AF79</f>
        <v>0.53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237.47</v>
      </c>
      <c r="E80">
        <f>BAWANA!AM80</f>
        <v>0</v>
      </c>
      <c r="F80">
        <f t="shared" si="11"/>
        <v>256</v>
      </c>
      <c r="G80">
        <f t="shared" si="12"/>
        <v>237.47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18.25</v>
      </c>
      <c r="M80">
        <f>TPDDL_EOD!AK80+TPDDL_EOD!AL80</f>
        <v>69.599999999999994</v>
      </c>
      <c r="N80">
        <f t="shared" si="7"/>
        <v>237.47</v>
      </c>
      <c r="O80" s="154">
        <f t="shared" si="8"/>
        <v>0</v>
      </c>
      <c r="P80">
        <v>99.62</v>
      </c>
      <c r="Q80">
        <v>45</v>
      </c>
      <c r="R80">
        <v>5</v>
      </c>
      <c r="S80">
        <v>18.25</v>
      </c>
      <c r="T80">
        <v>69.599999999999994</v>
      </c>
      <c r="U80" s="156">
        <f t="shared" si="9"/>
        <v>237.47</v>
      </c>
      <c r="V80" s="154">
        <f t="shared" si="10"/>
        <v>0</v>
      </c>
      <c r="Y80">
        <f>BAWANA!AW80+BAWANA!AX80</f>
        <v>32</v>
      </c>
      <c r="Z80">
        <f>BAWANA!BD80+BAWANA!BE80</f>
        <v>0.53</v>
      </c>
      <c r="AA80">
        <f>BAWANA!X80+BAWANA!Y80</f>
        <v>32</v>
      </c>
      <c r="AB80">
        <f>BAWANA!AE80+BAWANA!AF80</f>
        <v>0.53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237.47</v>
      </c>
      <c r="E81">
        <f>BAWANA!AM81</f>
        <v>0</v>
      </c>
      <c r="F81">
        <f t="shared" si="11"/>
        <v>256</v>
      </c>
      <c r="G81">
        <f t="shared" si="12"/>
        <v>237.47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18.25</v>
      </c>
      <c r="M81">
        <f>TPDDL_EOD!AK81+TPDDL_EOD!AL81</f>
        <v>69.599999999999994</v>
      </c>
      <c r="N81">
        <f t="shared" si="7"/>
        <v>237.47</v>
      </c>
      <c r="O81" s="154">
        <f t="shared" si="8"/>
        <v>0</v>
      </c>
      <c r="P81">
        <v>99.62</v>
      </c>
      <c r="Q81">
        <v>45</v>
      </c>
      <c r="R81">
        <v>5</v>
      </c>
      <c r="S81">
        <v>18.25</v>
      </c>
      <c r="T81">
        <v>69.599999999999994</v>
      </c>
      <c r="U81" s="156">
        <f t="shared" si="9"/>
        <v>237.47</v>
      </c>
      <c r="V81" s="154">
        <f t="shared" si="10"/>
        <v>0</v>
      </c>
      <c r="Y81">
        <f>BAWANA!AW81+BAWANA!AX81</f>
        <v>32</v>
      </c>
      <c r="Z81">
        <f>BAWANA!BD81+BAWANA!BE81</f>
        <v>0.53</v>
      </c>
      <c r="AA81">
        <f>BAWANA!X81+BAWANA!Y81</f>
        <v>32</v>
      </c>
      <c r="AB81">
        <f>BAWANA!AE81+BAWANA!AF81</f>
        <v>0.53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237.47</v>
      </c>
      <c r="E82">
        <f>BAWANA!AM82</f>
        <v>0</v>
      </c>
      <c r="F82">
        <f t="shared" si="11"/>
        <v>256</v>
      </c>
      <c r="G82">
        <f t="shared" si="12"/>
        <v>237.47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18.25</v>
      </c>
      <c r="M82">
        <f>TPDDL_EOD!AK82+TPDDL_EOD!AL82</f>
        <v>69.599999999999994</v>
      </c>
      <c r="N82">
        <f t="shared" si="7"/>
        <v>237.47</v>
      </c>
      <c r="O82" s="154">
        <f t="shared" si="8"/>
        <v>0</v>
      </c>
      <c r="P82">
        <v>99.62</v>
      </c>
      <c r="Q82">
        <v>45</v>
      </c>
      <c r="R82">
        <v>5</v>
      </c>
      <c r="S82">
        <v>18.25</v>
      </c>
      <c r="T82">
        <v>69.599999999999994</v>
      </c>
      <c r="U82" s="156">
        <f t="shared" si="9"/>
        <v>237.47</v>
      </c>
      <c r="V82" s="154">
        <f t="shared" si="10"/>
        <v>0</v>
      </c>
      <c r="Y82">
        <f>BAWANA!AW82+BAWANA!AX82</f>
        <v>32</v>
      </c>
      <c r="Z82">
        <f>BAWANA!BD82+BAWANA!BE82</f>
        <v>0.53</v>
      </c>
      <c r="AA82">
        <f>BAWANA!X82+BAWANA!Y82</f>
        <v>32</v>
      </c>
      <c r="AB82">
        <f>BAWANA!AE82+BAWANA!AF82</f>
        <v>0.53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237.47</v>
      </c>
      <c r="E83">
        <f>BAWANA!AM83</f>
        <v>0</v>
      </c>
      <c r="F83">
        <f t="shared" si="11"/>
        <v>256</v>
      </c>
      <c r="G83">
        <f t="shared" si="12"/>
        <v>237.47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18.25</v>
      </c>
      <c r="M83">
        <f>TPDDL_EOD!AK83+TPDDL_EOD!AL83</f>
        <v>69.599999999999994</v>
      </c>
      <c r="N83">
        <f t="shared" si="7"/>
        <v>237.47</v>
      </c>
      <c r="O83" s="154">
        <f t="shared" si="8"/>
        <v>0</v>
      </c>
      <c r="P83">
        <v>99.62</v>
      </c>
      <c r="Q83">
        <v>45</v>
      </c>
      <c r="R83">
        <v>5</v>
      </c>
      <c r="S83">
        <v>18.25</v>
      </c>
      <c r="T83">
        <v>69.599999999999994</v>
      </c>
      <c r="U83" s="156">
        <f t="shared" si="9"/>
        <v>237.47</v>
      </c>
      <c r="V83" s="154">
        <f t="shared" si="10"/>
        <v>0</v>
      </c>
      <c r="Y83">
        <f>BAWANA!AW83+BAWANA!AX83</f>
        <v>32</v>
      </c>
      <c r="Z83">
        <f>BAWANA!BD83+BAWANA!BE83</f>
        <v>0.53</v>
      </c>
      <c r="AA83">
        <f>BAWANA!X83+BAWANA!Y83</f>
        <v>32</v>
      </c>
      <c r="AB83">
        <f>BAWANA!AE83+BAWANA!AF83</f>
        <v>0.53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237.47</v>
      </c>
      <c r="E84">
        <f>BAWANA!AM84</f>
        <v>0</v>
      </c>
      <c r="F84">
        <f t="shared" si="11"/>
        <v>256</v>
      </c>
      <c r="G84">
        <f t="shared" si="12"/>
        <v>237.47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18.25</v>
      </c>
      <c r="M84">
        <f>TPDDL_EOD!AK84+TPDDL_EOD!AL84</f>
        <v>69.599999999999994</v>
      </c>
      <c r="N84">
        <f t="shared" si="7"/>
        <v>237.47</v>
      </c>
      <c r="O84" s="154">
        <f t="shared" si="8"/>
        <v>0</v>
      </c>
      <c r="P84">
        <v>99.62</v>
      </c>
      <c r="Q84">
        <v>45</v>
      </c>
      <c r="R84">
        <v>5</v>
      </c>
      <c r="S84">
        <v>18.25</v>
      </c>
      <c r="T84">
        <v>69.599999999999994</v>
      </c>
      <c r="U84" s="156">
        <f t="shared" si="9"/>
        <v>237.47</v>
      </c>
      <c r="V84" s="154">
        <f t="shared" si="10"/>
        <v>0</v>
      </c>
      <c r="Y84">
        <f>BAWANA!AW84+BAWANA!AX84</f>
        <v>32</v>
      </c>
      <c r="Z84">
        <f>BAWANA!BD84+BAWANA!BE84</f>
        <v>0.53</v>
      </c>
      <c r="AA84">
        <f>BAWANA!X84+BAWANA!Y84</f>
        <v>32</v>
      </c>
      <c r="AB84">
        <f>BAWANA!AE84+BAWANA!AF84</f>
        <v>0.53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217.87</v>
      </c>
      <c r="E85">
        <f>BAWANA!AM85</f>
        <v>0</v>
      </c>
      <c r="F85">
        <f t="shared" si="11"/>
        <v>256</v>
      </c>
      <c r="G85">
        <f t="shared" si="12"/>
        <v>217.87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18.25</v>
      </c>
      <c r="M85">
        <f>TPDDL_EOD!AK85+TPDDL_EOD!AL85</f>
        <v>50</v>
      </c>
      <c r="N85">
        <f t="shared" si="7"/>
        <v>217.87</v>
      </c>
      <c r="O85" s="154">
        <f t="shared" si="8"/>
        <v>0</v>
      </c>
      <c r="P85">
        <v>99.62</v>
      </c>
      <c r="Q85">
        <v>45</v>
      </c>
      <c r="R85">
        <v>5</v>
      </c>
      <c r="S85">
        <v>18.25</v>
      </c>
      <c r="T85">
        <v>50</v>
      </c>
      <c r="U85" s="156">
        <f t="shared" si="9"/>
        <v>217.87</v>
      </c>
      <c r="V85" s="154">
        <f t="shared" si="10"/>
        <v>0</v>
      </c>
      <c r="Y85">
        <f>BAWANA!AW85+BAWANA!AX85</f>
        <v>32</v>
      </c>
      <c r="Z85">
        <f>BAWANA!BD85+BAWANA!BE85</f>
        <v>20.13</v>
      </c>
      <c r="AA85">
        <f>BAWANA!X85+BAWANA!Y85</f>
        <v>32</v>
      </c>
      <c r="AB85">
        <f>BAWANA!AE85+BAWANA!AF85</f>
        <v>20.13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217.87</v>
      </c>
      <c r="E86">
        <f>BAWANA!AM86</f>
        <v>0</v>
      </c>
      <c r="F86">
        <f t="shared" si="11"/>
        <v>256</v>
      </c>
      <c r="G86">
        <f t="shared" si="12"/>
        <v>217.87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18.25</v>
      </c>
      <c r="M86">
        <f>TPDDL_EOD!AK86+TPDDL_EOD!AL86</f>
        <v>50</v>
      </c>
      <c r="N86">
        <f t="shared" si="7"/>
        <v>217.87</v>
      </c>
      <c r="O86" s="154">
        <f t="shared" si="8"/>
        <v>0</v>
      </c>
      <c r="P86">
        <v>99.62</v>
      </c>
      <c r="Q86">
        <v>45</v>
      </c>
      <c r="R86">
        <v>5</v>
      </c>
      <c r="S86">
        <v>18.25</v>
      </c>
      <c r="T86">
        <v>50</v>
      </c>
      <c r="U86" s="156">
        <f t="shared" si="9"/>
        <v>217.87</v>
      </c>
      <c r="V86" s="154">
        <f t="shared" si="10"/>
        <v>0</v>
      </c>
      <c r="Y86">
        <f>BAWANA!AW86+BAWANA!AX86</f>
        <v>32</v>
      </c>
      <c r="Z86">
        <f>BAWANA!BD86+BAWANA!BE86</f>
        <v>20.13</v>
      </c>
      <c r="AA86">
        <f>BAWANA!X86+BAWANA!Y86</f>
        <v>32</v>
      </c>
      <c r="AB86">
        <f>BAWANA!AE86+BAWANA!AF86</f>
        <v>20.13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5.4452790000000064</v>
      </c>
      <c r="E99" s="156">
        <f t="shared" si="14"/>
        <v>0</v>
      </c>
      <c r="F99" s="156">
        <f t="shared" si="14"/>
        <v>6.1440000000000001</v>
      </c>
      <c r="G99" s="156">
        <f t="shared" si="14"/>
        <v>5.4452790000000064</v>
      </c>
      <c r="H99" s="156"/>
      <c r="I99" s="156">
        <f t="shared" si="14"/>
        <v>2.2538799999999992</v>
      </c>
      <c r="J99" s="156">
        <f t="shared" si="14"/>
        <v>1.1228800000000005</v>
      </c>
      <c r="K99" s="156">
        <f t="shared" si="14"/>
        <v>0.12</v>
      </c>
      <c r="L99" s="156">
        <f t="shared" si="14"/>
        <v>0.44929999999999992</v>
      </c>
      <c r="M99" s="156">
        <f t="shared" si="14"/>
        <v>1.4979400000000014</v>
      </c>
      <c r="N99" s="156">
        <f t="shared" si="14"/>
        <v>5.4440000000000062</v>
      </c>
      <c r="O99" s="156">
        <f t="shared" si="14"/>
        <v>1.2789999999999609E-3</v>
      </c>
      <c r="P99" s="156">
        <f t="shared" si="14"/>
        <v>2.2544148968254456</v>
      </c>
      <c r="Q99" s="156">
        <f t="shared" si="14"/>
        <v>1.1231241404368328</v>
      </c>
      <c r="R99" s="156">
        <f t="shared" si="14"/>
        <v>0.12002706434240978</v>
      </c>
      <c r="S99" s="156">
        <f t="shared" si="14"/>
        <v>0.44939918760892705</v>
      </c>
      <c r="T99" s="156">
        <f t="shared" si="14"/>
        <v>1.4983137107863855</v>
      </c>
      <c r="U99" s="156">
        <f t="shared" si="14"/>
        <v>5.4452790000000055</v>
      </c>
      <c r="V99" s="156">
        <f t="shared" si="10"/>
        <v>0</v>
      </c>
      <c r="Y99" s="156">
        <f>SUM(Y3:Y98)/4000</f>
        <v>0.69046999999999992</v>
      </c>
      <c r="Z99" s="156">
        <f t="shared" ref="Z99:AD99" si="15">SUM(Z3:Z98)/4000</f>
        <v>0.35095000000000004</v>
      </c>
      <c r="AA99" s="156">
        <f t="shared" si="15"/>
        <v>0.69046999999999992</v>
      </c>
      <c r="AB99" s="156">
        <f t="shared" si="15"/>
        <v>0.35095000000000004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511</v>
      </c>
      <c r="C2" t="s">
        <v>512</v>
      </c>
      <c r="D2" t="s">
        <v>513</v>
      </c>
      <c r="E2" t="s">
        <v>515</v>
      </c>
      <c r="F2" t="s">
        <v>516</v>
      </c>
      <c r="G2" t="s">
        <v>517</v>
      </c>
      <c r="H2" t="s">
        <v>523</v>
      </c>
      <c r="I2" t="s">
        <v>524</v>
      </c>
      <c r="J2" t="s">
        <v>525</v>
      </c>
      <c r="K2" t="s">
        <v>526</v>
      </c>
      <c r="L2" t="s">
        <v>529</v>
      </c>
      <c r="M2" t="s">
        <v>550</v>
      </c>
      <c r="N2" t="s">
        <v>551</v>
      </c>
      <c r="O2" t="s">
        <v>552</v>
      </c>
      <c r="P2" t="s">
        <v>559</v>
      </c>
      <c r="Q2" t="s">
        <v>565</v>
      </c>
      <c r="R2" t="s">
        <v>566</v>
      </c>
      <c r="S2" t="s">
        <v>567</v>
      </c>
      <c r="T2" t="s">
        <v>568</v>
      </c>
      <c r="U2" t="s">
        <v>556</v>
      </c>
      <c r="V2" t="s">
        <v>506</v>
      </c>
      <c r="W2" t="s">
        <v>507</v>
      </c>
      <c r="X2" t="s">
        <v>508</v>
      </c>
      <c r="Z2" t="s">
        <v>518</v>
      </c>
      <c r="AA2" t="s">
        <v>519</v>
      </c>
      <c r="AB2" t="s">
        <v>520</v>
      </c>
      <c r="AC2" t="s">
        <v>521</v>
      </c>
      <c r="AD2" t="s">
        <v>527</v>
      </c>
      <c r="AE2" t="s">
        <v>528</v>
      </c>
      <c r="AF2" t="s">
        <v>535</v>
      </c>
      <c r="AG2" t="s">
        <v>538</v>
      </c>
      <c r="AH2" t="s">
        <v>539</v>
      </c>
      <c r="AI2" t="s">
        <v>546</v>
      </c>
      <c r="AJ2" t="s">
        <v>548</v>
      </c>
      <c r="AK2" t="s">
        <v>549</v>
      </c>
      <c r="AL2" t="s">
        <v>555</v>
      </c>
      <c r="AM2" t="s">
        <v>557</v>
      </c>
      <c r="AN2" t="s">
        <v>560</v>
      </c>
      <c r="AO2" t="s">
        <v>509</v>
      </c>
      <c r="AP2" t="s">
        <v>562</v>
      </c>
      <c r="AQ2" t="s">
        <v>564</v>
      </c>
      <c r="AR2" t="s">
        <v>569</v>
      </c>
      <c r="AS2" s="208" t="s">
        <v>570</v>
      </c>
      <c r="AT2" s="208" t="s">
        <v>505</v>
      </c>
      <c r="AU2" s="169"/>
      <c r="AV2" s="208" t="s">
        <v>510</v>
      </c>
      <c r="AW2" s="208" t="s">
        <v>514</v>
      </c>
      <c r="AX2" s="208" t="s">
        <v>522</v>
      </c>
      <c r="AY2" s="169"/>
      <c r="AZ2" s="169"/>
      <c r="BA2" s="219"/>
      <c r="BO2" t="s">
        <v>530</v>
      </c>
      <c r="BP2" t="s">
        <v>531</v>
      </c>
      <c r="BR2" t="s">
        <v>532</v>
      </c>
      <c r="BS2" t="s">
        <v>533</v>
      </c>
      <c r="BT2" t="s">
        <v>534</v>
      </c>
      <c r="BW2" t="s">
        <v>536</v>
      </c>
      <c r="BY2" t="s">
        <v>537</v>
      </c>
      <c r="CB2" t="s">
        <v>540</v>
      </c>
      <c r="CC2" t="s">
        <v>541</v>
      </c>
      <c r="CD2" t="s">
        <v>542</v>
      </c>
      <c r="CE2" t="s">
        <v>543</v>
      </c>
      <c r="CF2" t="s">
        <v>544</v>
      </c>
      <c r="CG2" t="s">
        <v>545</v>
      </c>
      <c r="CH2" t="s">
        <v>547</v>
      </c>
      <c r="CI2" t="s">
        <v>553</v>
      </c>
      <c r="CJ2" t="s">
        <v>554</v>
      </c>
      <c r="CK2" t="s">
        <v>558</v>
      </c>
      <c r="CO2" t="s">
        <v>561</v>
      </c>
      <c r="CP2" t="s">
        <v>563</v>
      </c>
      <c r="CR2" t="s">
        <v>571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86.968800000000002</v>
      </c>
      <c r="J3">
        <v>2.1432000000000002</v>
      </c>
      <c r="K3">
        <v>344.67935699999998</v>
      </c>
      <c r="L3">
        <v>436.84875</v>
      </c>
      <c r="M3">
        <v>47.195999999999998</v>
      </c>
      <c r="N3">
        <v>120.65625</v>
      </c>
      <c r="O3">
        <v>126.47812500000001</v>
      </c>
      <c r="P3">
        <v>143.56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18.140473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53.648699999999998</v>
      </c>
      <c r="AL3">
        <v>2.6726000000000001</v>
      </c>
      <c r="AM3">
        <v>0</v>
      </c>
      <c r="AN3">
        <v>0.71891000000000005</v>
      </c>
      <c r="AO3">
        <v>0.20286000000000001</v>
      </c>
      <c r="AP3">
        <v>2.6901000000000002</v>
      </c>
      <c r="AQ3">
        <v>0</v>
      </c>
      <c r="AR3">
        <v>35.328000000000003</v>
      </c>
      <c r="AS3">
        <v>16.680479999999999</v>
      </c>
      <c r="AT3">
        <v>14.9968</v>
      </c>
      <c r="AU3">
        <v>0</v>
      </c>
      <c r="AV3">
        <v>45.402000000000001</v>
      </c>
      <c r="AW3">
        <v>37.944000000000003</v>
      </c>
      <c r="AX3">
        <v>7.3319999999999999</v>
      </c>
      <c r="AY3">
        <v>0</v>
      </c>
      <c r="AZ3">
        <f>DJ3</f>
        <v>36.704100000000004</v>
      </c>
      <c r="BA3">
        <f>SUM(B3:AZ3)</f>
        <v>2235.5253729999999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0.87</v>
      </c>
      <c r="CD3">
        <v>0.94</v>
      </c>
      <c r="CE3">
        <v>0.94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36.704100000000004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86.968800000000002</v>
      </c>
      <c r="J4">
        <v>2.1432000000000002</v>
      </c>
      <c r="K4">
        <v>344.67935699999998</v>
      </c>
      <c r="L4">
        <v>436.84875</v>
      </c>
      <c r="M4">
        <v>47.195999999999998</v>
      </c>
      <c r="N4">
        <v>120.65625</v>
      </c>
      <c r="O4">
        <v>126.47812500000001</v>
      </c>
      <c r="P4">
        <v>143.56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18.140473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43.700400000000002</v>
      </c>
      <c r="AH4">
        <v>0</v>
      </c>
      <c r="AI4">
        <v>0</v>
      </c>
      <c r="AJ4">
        <v>0</v>
      </c>
      <c r="AK4">
        <v>53.648699999999998</v>
      </c>
      <c r="AL4">
        <v>2.6726000000000001</v>
      </c>
      <c r="AM4">
        <v>0</v>
      </c>
      <c r="AN4">
        <v>0.71891000000000005</v>
      </c>
      <c r="AO4">
        <v>0.22638</v>
      </c>
      <c r="AP4">
        <v>2.6901000000000002</v>
      </c>
      <c r="AQ4">
        <v>0</v>
      </c>
      <c r="AR4">
        <v>35.328000000000003</v>
      </c>
      <c r="AS4">
        <v>16.680479999999999</v>
      </c>
      <c r="AT4">
        <v>14.9968</v>
      </c>
      <c r="AU4">
        <v>0</v>
      </c>
      <c r="AV4">
        <v>45.402000000000001</v>
      </c>
      <c r="AW4">
        <v>37.944000000000003</v>
      </c>
      <c r="AX4">
        <v>7.3319999999999999</v>
      </c>
      <c r="AY4">
        <v>0</v>
      </c>
      <c r="AZ4">
        <f t="shared" ref="AZ4:AZ67" si="0">DJ4</f>
        <v>36.704100000000004</v>
      </c>
      <c r="BA4">
        <f t="shared" ref="BA4:BA67" si="1">SUM(B4:AZ4)</f>
        <v>2235.5488930000001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0.87</v>
      </c>
      <c r="CD4">
        <v>0.94</v>
      </c>
      <c r="CE4">
        <v>0.94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36.704100000000004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86.968800000000002</v>
      </c>
      <c r="J5">
        <v>2.1432000000000002</v>
      </c>
      <c r="K5">
        <v>344.67935699999998</v>
      </c>
      <c r="L5">
        <v>436.84875</v>
      </c>
      <c r="M5">
        <v>47.195999999999998</v>
      </c>
      <c r="N5">
        <v>120.65625</v>
      </c>
      <c r="O5">
        <v>126.47812500000001</v>
      </c>
      <c r="P5">
        <v>143.56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18.140473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43.700400000000002</v>
      </c>
      <c r="AH5">
        <v>0</v>
      </c>
      <c r="AI5">
        <v>0</v>
      </c>
      <c r="AJ5">
        <v>0</v>
      </c>
      <c r="AK5">
        <v>53.648699999999998</v>
      </c>
      <c r="AL5">
        <v>2.6726000000000001</v>
      </c>
      <c r="AM5">
        <v>0</v>
      </c>
      <c r="AN5">
        <v>0.71891000000000005</v>
      </c>
      <c r="AO5">
        <v>0.28223999999999999</v>
      </c>
      <c r="AP5">
        <v>2.6901000000000002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45.402000000000001</v>
      </c>
      <c r="AW5">
        <v>37.944000000000003</v>
      </c>
      <c r="AX5">
        <v>7.3319999999999999</v>
      </c>
      <c r="AY5">
        <v>0</v>
      </c>
      <c r="AZ5">
        <f t="shared" si="0"/>
        <v>36.764100000000006</v>
      </c>
      <c r="BA5">
        <f t="shared" si="1"/>
        <v>2203.6487529999999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0.93</v>
      </c>
      <c r="CD5">
        <v>0.94</v>
      </c>
      <c r="CE5">
        <v>0.94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36.764100000000006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86.968800000000002</v>
      </c>
      <c r="J6">
        <v>2.1432000000000002</v>
      </c>
      <c r="K6">
        <v>344.67935699999998</v>
      </c>
      <c r="L6">
        <v>436.84875</v>
      </c>
      <c r="M6">
        <v>47.195999999999998</v>
      </c>
      <c r="N6">
        <v>120.65625</v>
      </c>
      <c r="O6">
        <v>126.47812500000001</v>
      </c>
      <c r="P6">
        <v>143.56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18.140473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43.700400000000002</v>
      </c>
      <c r="AH6">
        <v>0</v>
      </c>
      <c r="AI6">
        <v>0</v>
      </c>
      <c r="AJ6">
        <v>0</v>
      </c>
      <c r="AK6">
        <v>53.648699999999998</v>
      </c>
      <c r="AL6">
        <v>2.6726000000000001</v>
      </c>
      <c r="AM6">
        <v>0</v>
      </c>
      <c r="AN6">
        <v>0.71891000000000005</v>
      </c>
      <c r="AO6">
        <v>0.32928000000000002</v>
      </c>
      <c r="AP6">
        <v>2.6901000000000002</v>
      </c>
      <c r="AQ6">
        <v>0</v>
      </c>
      <c r="AR6">
        <v>3.3119999999999998</v>
      </c>
      <c r="AS6">
        <v>16.680479999999999</v>
      </c>
      <c r="AT6">
        <v>14.9968</v>
      </c>
      <c r="AU6">
        <v>0</v>
      </c>
      <c r="AV6">
        <v>45.402000000000001</v>
      </c>
      <c r="AW6">
        <v>37.944000000000003</v>
      </c>
      <c r="AX6">
        <v>7.3319999999999999</v>
      </c>
      <c r="AY6">
        <v>0</v>
      </c>
      <c r="AZ6">
        <f t="shared" si="0"/>
        <v>36.764100000000006</v>
      </c>
      <c r="BA6">
        <f t="shared" si="1"/>
        <v>2203.6957929999999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0.93</v>
      </c>
      <c r="CD6">
        <v>0.94</v>
      </c>
      <c r="CE6">
        <v>0.94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36.764100000000006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86.968800000000002</v>
      </c>
      <c r="J7">
        <v>2.1432000000000002</v>
      </c>
      <c r="K7">
        <v>344.67935699999998</v>
      </c>
      <c r="L7">
        <v>436.84875</v>
      </c>
      <c r="M7">
        <v>47.195999999999998</v>
      </c>
      <c r="N7">
        <v>120.65625</v>
      </c>
      <c r="O7">
        <v>126.47812500000001</v>
      </c>
      <c r="P7">
        <v>143.56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18.140473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43.700400000000002</v>
      </c>
      <c r="AH7">
        <v>0</v>
      </c>
      <c r="AI7">
        <v>0</v>
      </c>
      <c r="AJ7">
        <v>0</v>
      </c>
      <c r="AK7">
        <v>53.648699999999998</v>
      </c>
      <c r="AL7">
        <v>2.6726000000000001</v>
      </c>
      <c r="AM7">
        <v>0</v>
      </c>
      <c r="AN7">
        <v>0.71891000000000005</v>
      </c>
      <c r="AO7">
        <v>0.37043999999999999</v>
      </c>
      <c r="AP7">
        <v>2.6901000000000002</v>
      </c>
      <c r="AQ7">
        <v>0</v>
      </c>
      <c r="AR7">
        <v>3.3119999999999998</v>
      </c>
      <c r="AS7">
        <v>16.680479999999999</v>
      </c>
      <c r="AT7">
        <v>14.9968</v>
      </c>
      <c r="AU7">
        <v>0</v>
      </c>
      <c r="AV7">
        <v>45.402000000000001</v>
      </c>
      <c r="AW7">
        <v>37.944000000000003</v>
      </c>
      <c r="AX7">
        <v>7.3319999999999999</v>
      </c>
      <c r="AY7">
        <v>0</v>
      </c>
      <c r="AZ7">
        <f t="shared" si="0"/>
        <v>36.764100000000006</v>
      </c>
      <c r="BA7">
        <f t="shared" si="1"/>
        <v>2203.7369529999996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0.93</v>
      </c>
      <c r="CD7">
        <v>0.94</v>
      </c>
      <c r="CE7">
        <v>0.94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36.764100000000006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86.968800000000002</v>
      </c>
      <c r="J8">
        <v>2.1432000000000002</v>
      </c>
      <c r="K8">
        <v>344.67935699999998</v>
      </c>
      <c r="L8">
        <v>436.84875</v>
      </c>
      <c r="M8">
        <v>47.195999999999998</v>
      </c>
      <c r="N8">
        <v>120.65625</v>
      </c>
      <c r="O8">
        <v>126.47812500000001</v>
      </c>
      <c r="P8">
        <v>143.56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18.140473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43.700400000000002</v>
      </c>
      <c r="AH8">
        <v>0</v>
      </c>
      <c r="AI8">
        <v>0</v>
      </c>
      <c r="AJ8">
        <v>0</v>
      </c>
      <c r="AK8">
        <v>53.648699999999998</v>
      </c>
      <c r="AL8">
        <v>2.6726000000000001</v>
      </c>
      <c r="AM8">
        <v>0</v>
      </c>
      <c r="AN8">
        <v>0.71891000000000005</v>
      </c>
      <c r="AO8">
        <v>0.38513999999999998</v>
      </c>
      <c r="AP8">
        <v>2.6901000000000002</v>
      </c>
      <c r="AQ8">
        <v>0</v>
      </c>
      <c r="AR8">
        <v>3.3119999999999998</v>
      </c>
      <c r="AS8">
        <v>16.680479999999999</v>
      </c>
      <c r="AT8">
        <v>14.9968</v>
      </c>
      <c r="AU8">
        <v>0</v>
      </c>
      <c r="AV8">
        <v>45.402000000000001</v>
      </c>
      <c r="AW8">
        <v>37.944000000000003</v>
      </c>
      <c r="AX8">
        <v>7.3319999999999999</v>
      </c>
      <c r="AY8">
        <v>0</v>
      </c>
      <c r="AZ8">
        <f t="shared" si="0"/>
        <v>36.764100000000006</v>
      </c>
      <c r="BA8">
        <f t="shared" si="1"/>
        <v>2203.7516529999998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0.93</v>
      </c>
      <c r="CD8">
        <v>0.94</v>
      </c>
      <c r="CE8">
        <v>0.94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36.764100000000006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86.968800000000002</v>
      </c>
      <c r="J9">
        <v>2.1432000000000002</v>
      </c>
      <c r="K9">
        <v>344.67935699999998</v>
      </c>
      <c r="L9">
        <v>436.84875</v>
      </c>
      <c r="M9">
        <v>47.195999999999998</v>
      </c>
      <c r="N9">
        <v>120.65625</v>
      </c>
      <c r="O9">
        <v>126.47812500000001</v>
      </c>
      <c r="P9">
        <v>143.56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18.140473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43.700400000000002</v>
      </c>
      <c r="AH9">
        <v>0</v>
      </c>
      <c r="AI9">
        <v>0</v>
      </c>
      <c r="AJ9">
        <v>0</v>
      </c>
      <c r="AK9">
        <v>53.648699999999998</v>
      </c>
      <c r="AL9">
        <v>2.6726000000000001</v>
      </c>
      <c r="AM9">
        <v>0</v>
      </c>
      <c r="AN9">
        <v>0.71891000000000005</v>
      </c>
      <c r="AO9">
        <v>0</v>
      </c>
      <c r="AP9">
        <v>2.6901000000000002</v>
      </c>
      <c r="AQ9">
        <v>0</v>
      </c>
      <c r="AR9">
        <v>3.3119999999999998</v>
      </c>
      <c r="AS9">
        <v>10.7616</v>
      </c>
      <c r="AT9">
        <v>14.9968</v>
      </c>
      <c r="AU9">
        <v>0</v>
      </c>
      <c r="AV9">
        <v>45.402000000000001</v>
      </c>
      <c r="AW9">
        <v>37.944000000000003</v>
      </c>
      <c r="AX9">
        <v>7.3319999999999999</v>
      </c>
      <c r="AY9">
        <v>0</v>
      </c>
      <c r="AZ9">
        <f t="shared" si="0"/>
        <v>36.764100000000006</v>
      </c>
      <c r="BA9">
        <f t="shared" si="1"/>
        <v>2197.4476329999998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1.89</v>
      </c>
      <c r="CC9">
        <v>0.93</v>
      </c>
      <c r="CD9">
        <v>0.94</v>
      </c>
      <c r="CE9">
        <v>0.94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36.764100000000006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86.968800000000002</v>
      </c>
      <c r="J10">
        <v>2.1432000000000002</v>
      </c>
      <c r="K10">
        <v>344.67935699999998</v>
      </c>
      <c r="L10">
        <v>436.84875</v>
      </c>
      <c r="M10">
        <v>47.195999999999998</v>
      </c>
      <c r="N10">
        <v>120.65625</v>
      </c>
      <c r="O10">
        <v>126.47812500000001</v>
      </c>
      <c r="P10">
        <v>143.56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18.140473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43.700400000000002</v>
      </c>
      <c r="AH10">
        <v>0</v>
      </c>
      <c r="AI10">
        <v>0</v>
      </c>
      <c r="AJ10">
        <v>0</v>
      </c>
      <c r="AK10">
        <v>53.648699999999998</v>
      </c>
      <c r="AL10">
        <v>2.6726000000000001</v>
      </c>
      <c r="AM10">
        <v>0</v>
      </c>
      <c r="AN10">
        <v>0.71891000000000005</v>
      </c>
      <c r="AO10">
        <v>0</v>
      </c>
      <c r="AP10">
        <v>2.6901000000000002</v>
      </c>
      <c r="AQ10">
        <v>0</v>
      </c>
      <c r="AR10">
        <v>3.3119999999999998</v>
      </c>
      <c r="AS10">
        <v>10.7616</v>
      </c>
      <c r="AT10">
        <v>14.9968</v>
      </c>
      <c r="AU10">
        <v>0</v>
      </c>
      <c r="AV10">
        <v>45.402000000000001</v>
      </c>
      <c r="AW10">
        <v>37.944000000000003</v>
      </c>
      <c r="AX10">
        <v>7.3319999999999999</v>
      </c>
      <c r="AY10">
        <v>0</v>
      </c>
      <c r="AZ10">
        <f t="shared" si="0"/>
        <v>36.764100000000006</v>
      </c>
      <c r="BA10">
        <f t="shared" si="1"/>
        <v>2197.4476329999998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1.89</v>
      </c>
      <c r="CC10">
        <v>0.93</v>
      </c>
      <c r="CD10">
        <v>0.94</v>
      </c>
      <c r="CE10">
        <v>0.94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36.764100000000006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86.968800000000002</v>
      </c>
      <c r="J11">
        <v>2.1432000000000002</v>
      </c>
      <c r="K11">
        <v>344.67935699999998</v>
      </c>
      <c r="L11">
        <v>436.84875</v>
      </c>
      <c r="M11">
        <v>47.195999999999998</v>
      </c>
      <c r="N11">
        <v>120.65625</v>
      </c>
      <c r="O11">
        <v>126.47812500000001</v>
      </c>
      <c r="P11">
        <v>143.56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18.140473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53.648699999999998</v>
      </c>
      <c r="AL11">
        <v>2.6726000000000001</v>
      </c>
      <c r="AM11">
        <v>0</v>
      </c>
      <c r="AN11">
        <v>0.71891000000000005</v>
      </c>
      <c r="AO11">
        <v>0</v>
      </c>
      <c r="AP11">
        <v>6.5331000000000001</v>
      </c>
      <c r="AQ11">
        <v>0</v>
      </c>
      <c r="AR11">
        <v>3.3119999999999998</v>
      </c>
      <c r="AS11">
        <v>10.7616</v>
      </c>
      <c r="AT11">
        <v>14.9968</v>
      </c>
      <c r="AU11">
        <v>0</v>
      </c>
      <c r="AV11">
        <v>45.402000000000001</v>
      </c>
      <c r="AW11">
        <v>37.944000000000003</v>
      </c>
      <c r="AX11">
        <v>7.3319999999999999</v>
      </c>
      <c r="AY11">
        <v>0</v>
      </c>
      <c r="AZ11">
        <f t="shared" si="0"/>
        <v>36.764100000000006</v>
      </c>
      <c r="BA11">
        <f t="shared" si="1"/>
        <v>2201.2906329999996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0.93</v>
      </c>
      <c r="CD11">
        <v>0.94</v>
      </c>
      <c r="CE11">
        <v>0.94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36.764100000000006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86.968800000000002</v>
      </c>
      <c r="J12">
        <v>2.1432000000000002</v>
      </c>
      <c r="K12">
        <v>344.67935699999998</v>
      </c>
      <c r="L12">
        <v>436.84875</v>
      </c>
      <c r="M12">
        <v>47.195999999999998</v>
      </c>
      <c r="N12">
        <v>120.65625</v>
      </c>
      <c r="O12">
        <v>126.47812500000001</v>
      </c>
      <c r="P12">
        <v>143.56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18.140473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53.648699999999998</v>
      </c>
      <c r="AL12">
        <v>2.6726000000000001</v>
      </c>
      <c r="AM12">
        <v>0</v>
      </c>
      <c r="AN12">
        <v>0.71891000000000005</v>
      </c>
      <c r="AO12">
        <v>0</v>
      </c>
      <c r="AP12">
        <v>6.5331000000000001</v>
      </c>
      <c r="AQ12">
        <v>0</v>
      </c>
      <c r="AR12">
        <v>3.3119999999999998</v>
      </c>
      <c r="AS12">
        <v>10.7616</v>
      </c>
      <c r="AT12">
        <v>14.9968</v>
      </c>
      <c r="AU12">
        <v>0</v>
      </c>
      <c r="AV12">
        <v>45.402000000000001</v>
      </c>
      <c r="AW12">
        <v>37.944000000000003</v>
      </c>
      <c r="AX12">
        <v>7.3319999999999999</v>
      </c>
      <c r="AY12">
        <v>0</v>
      </c>
      <c r="AZ12">
        <f t="shared" si="0"/>
        <v>36.764100000000006</v>
      </c>
      <c r="BA12">
        <f t="shared" si="1"/>
        <v>2201.2906329999996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0.93</v>
      </c>
      <c r="CD12">
        <v>0.94</v>
      </c>
      <c r="CE12">
        <v>0.94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36.764100000000006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86.968800000000002</v>
      </c>
      <c r="J13">
        <v>2.1432000000000002</v>
      </c>
      <c r="K13">
        <v>344.67935699999998</v>
      </c>
      <c r="L13">
        <v>436.84875</v>
      </c>
      <c r="M13">
        <v>47.195999999999998</v>
      </c>
      <c r="N13">
        <v>120.65625</v>
      </c>
      <c r="O13">
        <v>126.47812500000001</v>
      </c>
      <c r="P13">
        <v>143.56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18.140473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53.648699999999998</v>
      </c>
      <c r="AL13">
        <v>2.6726000000000001</v>
      </c>
      <c r="AM13">
        <v>0</v>
      </c>
      <c r="AN13">
        <v>0.71891000000000005</v>
      </c>
      <c r="AO13">
        <v>0</v>
      </c>
      <c r="AP13">
        <v>6.5331000000000001</v>
      </c>
      <c r="AQ13">
        <v>0</v>
      </c>
      <c r="AR13">
        <v>3.3119999999999998</v>
      </c>
      <c r="AS13">
        <v>10.7616</v>
      </c>
      <c r="AT13">
        <v>14.9968</v>
      </c>
      <c r="AU13">
        <v>0</v>
      </c>
      <c r="AV13">
        <v>45.402000000000001</v>
      </c>
      <c r="AW13">
        <v>37.944000000000003</v>
      </c>
      <c r="AX13">
        <v>7.3319999999999999</v>
      </c>
      <c r="AY13">
        <v>0</v>
      </c>
      <c r="AZ13">
        <f t="shared" si="0"/>
        <v>36.764100000000006</v>
      </c>
      <c r="BA13">
        <f t="shared" si="1"/>
        <v>2201.2906329999996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1.89</v>
      </c>
      <c r="CC13">
        <v>0.93</v>
      </c>
      <c r="CD13">
        <v>0.94</v>
      </c>
      <c r="CE13">
        <v>0.94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36.764100000000006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86.968800000000002</v>
      </c>
      <c r="J14">
        <v>2.1432000000000002</v>
      </c>
      <c r="K14">
        <v>344.67935699999998</v>
      </c>
      <c r="L14">
        <v>436.84875</v>
      </c>
      <c r="M14">
        <v>47.195999999999998</v>
      </c>
      <c r="N14">
        <v>120.65625</v>
      </c>
      <c r="O14">
        <v>126.47812500000001</v>
      </c>
      <c r="P14">
        <v>143.56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18.140473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53.648699999999998</v>
      </c>
      <c r="AL14">
        <v>2.6726000000000001</v>
      </c>
      <c r="AM14">
        <v>0</v>
      </c>
      <c r="AN14">
        <v>0.71891000000000005</v>
      </c>
      <c r="AO14">
        <v>0</v>
      </c>
      <c r="AP14">
        <v>6.5331000000000001</v>
      </c>
      <c r="AQ14">
        <v>0</v>
      </c>
      <c r="AR14">
        <v>3.3119999999999998</v>
      </c>
      <c r="AS14">
        <v>10.7616</v>
      </c>
      <c r="AT14">
        <v>14.9968</v>
      </c>
      <c r="AU14">
        <v>0</v>
      </c>
      <c r="AV14">
        <v>45.402000000000001</v>
      </c>
      <c r="AW14">
        <v>37.944000000000003</v>
      </c>
      <c r="AX14">
        <v>7.3319999999999999</v>
      </c>
      <c r="AY14">
        <v>0</v>
      </c>
      <c r="AZ14">
        <f t="shared" si="0"/>
        <v>36.764100000000006</v>
      </c>
      <c r="BA14">
        <f t="shared" si="1"/>
        <v>2201.2906329999996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1.89</v>
      </c>
      <c r="CC14">
        <v>0.93</v>
      </c>
      <c r="CD14">
        <v>0.94</v>
      </c>
      <c r="CE14">
        <v>0.94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36.764100000000006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86.968800000000002</v>
      </c>
      <c r="J15">
        <v>2.1432000000000002</v>
      </c>
      <c r="K15">
        <v>344.67935699999998</v>
      </c>
      <c r="L15">
        <v>436.84875</v>
      </c>
      <c r="M15">
        <v>47.195999999999998</v>
      </c>
      <c r="N15">
        <v>120.65625</v>
      </c>
      <c r="O15">
        <v>126.47812500000001</v>
      </c>
      <c r="P15">
        <v>143.56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18.140473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53.648699999999998</v>
      </c>
      <c r="AL15">
        <v>12.782</v>
      </c>
      <c r="AM15">
        <v>0</v>
      </c>
      <c r="AN15">
        <v>0.71891000000000005</v>
      </c>
      <c r="AO15">
        <v>0</v>
      </c>
      <c r="AP15">
        <v>6.5331000000000001</v>
      </c>
      <c r="AQ15">
        <v>0</v>
      </c>
      <c r="AR15">
        <v>35.328000000000003</v>
      </c>
      <c r="AS15">
        <v>10.7616</v>
      </c>
      <c r="AT15">
        <v>14.9968</v>
      </c>
      <c r="AU15">
        <v>0</v>
      </c>
      <c r="AV15">
        <v>45.402000000000001</v>
      </c>
      <c r="AW15">
        <v>37.944000000000003</v>
      </c>
      <c r="AX15">
        <v>7.3319999999999999</v>
      </c>
      <c r="AY15">
        <v>0</v>
      </c>
      <c r="AZ15">
        <f t="shared" si="0"/>
        <v>36.764100000000006</v>
      </c>
      <c r="BA15">
        <f t="shared" si="1"/>
        <v>2243.4160329999995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1.89</v>
      </c>
      <c r="CC15">
        <v>0.93</v>
      </c>
      <c r="CD15">
        <v>0.94</v>
      </c>
      <c r="CE15">
        <v>0.94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36.764100000000006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86.968800000000002</v>
      </c>
      <c r="J16">
        <v>2.1432000000000002</v>
      </c>
      <c r="K16">
        <v>344.67935699999998</v>
      </c>
      <c r="L16">
        <v>436.84875</v>
      </c>
      <c r="M16">
        <v>47.195999999999998</v>
      </c>
      <c r="N16">
        <v>120.65625</v>
      </c>
      <c r="O16">
        <v>126.47812500000001</v>
      </c>
      <c r="P16">
        <v>143.56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18.140473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53.648699999999998</v>
      </c>
      <c r="AL16">
        <v>25.564</v>
      </c>
      <c r="AM16">
        <v>0</v>
      </c>
      <c r="AN16">
        <v>0.71891000000000005</v>
      </c>
      <c r="AO16">
        <v>0</v>
      </c>
      <c r="AP16">
        <v>6.5331000000000001</v>
      </c>
      <c r="AQ16">
        <v>0</v>
      </c>
      <c r="AR16">
        <v>35.328000000000003</v>
      </c>
      <c r="AS16">
        <v>10.7616</v>
      </c>
      <c r="AT16">
        <v>14.9968</v>
      </c>
      <c r="AU16">
        <v>0</v>
      </c>
      <c r="AV16">
        <v>45.402000000000001</v>
      </c>
      <c r="AW16">
        <v>37.944000000000003</v>
      </c>
      <c r="AX16">
        <v>7.3319999999999999</v>
      </c>
      <c r="AY16">
        <v>0</v>
      </c>
      <c r="AZ16">
        <f t="shared" si="0"/>
        <v>36.764100000000006</v>
      </c>
      <c r="BA16">
        <f t="shared" si="1"/>
        <v>2258.8240329999994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1.89</v>
      </c>
      <c r="CC16">
        <v>0.93</v>
      </c>
      <c r="CD16">
        <v>0.94</v>
      </c>
      <c r="CE16">
        <v>0.94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36.764100000000006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86.968800000000002</v>
      </c>
      <c r="J17">
        <v>2.1432000000000002</v>
      </c>
      <c r="K17">
        <v>344.67935699999998</v>
      </c>
      <c r="L17">
        <v>436.84875</v>
      </c>
      <c r="M17">
        <v>47.195999999999998</v>
      </c>
      <c r="N17">
        <v>120.65625</v>
      </c>
      <c r="O17">
        <v>126.47812500000001</v>
      </c>
      <c r="P17">
        <v>143.56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18.140473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53.648699999999998</v>
      </c>
      <c r="AL17">
        <v>66.814999999999998</v>
      </c>
      <c r="AM17">
        <v>0</v>
      </c>
      <c r="AN17">
        <v>0.71891000000000005</v>
      </c>
      <c r="AO17">
        <v>0</v>
      </c>
      <c r="AP17">
        <v>2.6901000000000002</v>
      </c>
      <c r="AQ17">
        <v>0</v>
      </c>
      <c r="AR17">
        <v>3.3119999999999998</v>
      </c>
      <c r="AS17">
        <v>10.7616</v>
      </c>
      <c r="AT17">
        <v>14.9968</v>
      </c>
      <c r="AU17">
        <v>0</v>
      </c>
      <c r="AV17">
        <v>45.402000000000001</v>
      </c>
      <c r="AW17">
        <v>37.944000000000003</v>
      </c>
      <c r="AX17">
        <v>7.3319999999999999</v>
      </c>
      <c r="AY17">
        <v>0</v>
      </c>
      <c r="AZ17">
        <f t="shared" si="0"/>
        <v>36.764100000000006</v>
      </c>
      <c r="BA17">
        <f t="shared" si="1"/>
        <v>2277.3460329999994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0.93</v>
      </c>
      <c r="CD17">
        <v>0.94</v>
      </c>
      <c r="CE17">
        <v>0.94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36.764100000000006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86.968800000000002</v>
      </c>
      <c r="J18">
        <v>2.1432000000000002</v>
      </c>
      <c r="K18">
        <v>344.67935699999998</v>
      </c>
      <c r="L18">
        <v>436.84875</v>
      </c>
      <c r="M18">
        <v>47.195999999999998</v>
      </c>
      <c r="N18">
        <v>120.65625</v>
      </c>
      <c r="O18">
        <v>126.47812500000001</v>
      </c>
      <c r="P18">
        <v>143.56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18.140473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53.648699999999998</v>
      </c>
      <c r="AL18">
        <v>66.814999999999998</v>
      </c>
      <c r="AM18">
        <v>0</v>
      </c>
      <c r="AN18">
        <v>0.71891000000000005</v>
      </c>
      <c r="AO18">
        <v>0.19697999999999999</v>
      </c>
      <c r="AP18">
        <v>2.6901000000000002</v>
      </c>
      <c r="AQ18">
        <v>0</v>
      </c>
      <c r="AR18">
        <v>3.3119999999999998</v>
      </c>
      <c r="AS18">
        <v>10.7616</v>
      </c>
      <c r="AT18">
        <v>14.9968</v>
      </c>
      <c r="AU18">
        <v>0</v>
      </c>
      <c r="AV18">
        <v>45.402000000000001</v>
      </c>
      <c r="AW18">
        <v>37.944000000000003</v>
      </c>
      <c r="AX18">
        <v>7.3319999999999999</v>
      </c>
      <c r="AY18">
        <v>0</v>
      </c>
      <c r="AZ18">
        <f t="shared" si="0"/>
        <v>36.764100000000006</v>
      </c>
      <c r="BA18">
        <f t="shared" si="1"/>
        <v>2277.5430129999995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0.93</v>
      </c>
      <c r="CD18">
        <v>0.94</v>
      </c>
      <c r="CE18">
        <v>0.94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36.764100000000006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86.968800000000002</v>
      </c>
      <c r="J19">
        <v>2.1432000000000002</v>
      </c>
      <c r="K19">
        <v>344.67935699999998</v>
      </c>
      <c r="L19">
        <v>436.84875</v>
      </c>
      <c r="M19">
        <v>47.195999999999998</v>
      </c>
      <c r="N19">
        <v>120.65625</v>
      </c>
      <c r="O19">
        <v>126.47812500000001</v>
      </c>
      <c r="P19">
        <v>143.56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18.140473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53.648699999999998</v>
      </c>
      <c r="AL19">
        <v>66.814999999999998</v>
      </c>
      <c r="AM19">
        <v>0</v>
      </c>
      <c r="AN19">
        <v>0.71891000000000005</v>
      </c>
      <c r="AO19">
        <v>0.13818</v>
      </c>
      <c r="AP19">
        <v>2.6901000000000002</v>
      </c>
      <c r="AQ19">
        <v>0</v>
      </c>
      <c r="AR19">
        <v>3.3119999999999998</v>
      </c>
      <c r="AS19">
        <v>10.7616</v>
      </c>
      <c r="AT19">
        <v>14.9968</v>
      </c>
      <c r="AU19">
        <v>0</v>
      </c>
      <c r="AV19">
        <v>45.402000000000001</v>
      </c>
      <c r="AW19">
        <v>37.944000000000003</v>
      </c>
      <c r="AX19">
        <v>7.3319999999999999</v>
      </c>
      <c r="AY19">
        <v>0</v>
      </c>
      <c r="AZ19">
        <f t="shared" si="0"/>
        <v>36.764100000000006</v>
      </c>
      <c r="BA19">
        <f t="shared" si="1"/>
        <v>2277.4842129999993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0.93</v>
      </c>
      <c r="CD19">
        <v>0.94</v>
      </c>
      <c r="CE19">
        <v>0.94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36.764100000000006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86.968800000000002</v>
      </c>
      <c r="J20">
        <v>2.1432000000000002</v>
      </c>
      <c r="K20">
        <v>344.67935699999998</v>
      </c>
      <c r="L20">
        <v>436.84875</v>
      </c>
      <c r="M20">
        <v>47.195999999999998</v>
      </c>
      <c r="N20">
        <v>120.65625</v>
      </c>
      <c r="O20">
        <v>126.47812500000001</v>
      </c>
      <c r="P20">
        <v>143.56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18.140473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53.648699999999998</v>
      </c>
      <c r="AL20">
        <v>66.814999999999998</v>
      </c>
      <c r="AM20">
        <v>0</v>
      </c>
      <c r="AN20">
        <v>0.71891000000000005</v>
      </c>
      <c r="AO20">
        <v>6.4680000000000001E-2</v>
      </c>
      <c r="AP20">
        <v>2.6901000000000002</v>
      </c>
      <c r="AQ20">
        <v>0</v>
      </c>
      <c r="AR20">
        <v>3.3119999999999998</v>
      </c>
      <c r="AS20">
        <v>10.7616</v>
      </c>
      <c r="AT20">
        <v>14.9968</v>
      </c>
      <c r="AU20">
        <v>0</v>
      </c>
      <c r="AV20">
        <v>45.402000000000001</v>
      </c>
      <c r="AW20">
        <v>37.944000000000003</v>
      </c>
      <c r="AX20">
        <v>7.3319999999999999</v>
      </c>
      <c r="AY20">
        <v>0</v>
      </c>
      <c r="AZ20">
        <f t="shared" si="0"/>
        <v>36.764100000000006</v>
      </c>
      <c r="BA20">
        <f t="shared" si="1"/>
        <v>2277.4107129999993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0.93</v>
      </c>
      <c r="CD20">
        <v>0.94</v>
      </c>
      <c r="CE20">
        <v>0.94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36.764100000000006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86.968800000000002</v>
      </c>
      <c r="J21">
        <v>2.1432000000000002</v>
      </c>
      <c r="K21">
        <v>344.67935699999998</v>
      </c>
      <c r="L21">
        <v>436.84875</v>
      </c>
      <c r="M21">
        <v>47.195999999999998</v>
      </c>
      <c r="N21">
        <v>120.65625</v>
      </c>
      <c r="O21">
        <v>126.47812500000001</v>
      </c>
      <c r="P21">
        <v>143.56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18.140473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53.648699999999998</v>
      </c>
      <c r="AL21">
        <v>25.564</v>
      </c>
      <c r="AM21">
        <v>0</v>
      </c>
      <c r="AN21">
        <v>0.71891000000000005</v>
      </c>
      <c r="AO21">
        <v>0</v>
      </c>
      <c r="AP21">
        <v>2.6901000000000002</v>
      </c>
      <c r="AQ21">
        <v>15.6</v>
      </c>
      <c r="AR21">
        <v>3.3119999999999998</v>
      </c>
      <c r="AS21">
        <v>10.7616</v>
      </c>
      <c r="AT21">
        <v>14.9968</v>
      </c>
      <c r="AU21">
        <v>0</v>
      </c>
      <c r="AV21">
        <v>45.402000000000001</v>
      </c>
      <c r="AW21">
        <v>37.944000000000003</v>
      </c>
      <c r="AX21">
        <v>7.3319999999999999</v>
      </c>
      <c r="AY21">
        <v>0</v>
      </c>
      <c r="AZ21">
        <f t="shared" si="0"/>
        <v>36.764100000000006</v>
      </c>
      <c r="BA21">
        <f t="shared" si="1"/>
        <v>2251.6950329999991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0.93</v>
      </c>
      <c r="CD21">
        <v>0.94</v>
      </c>
      <c r="CE21">
        <v>0.94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36.764100000000006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86.968800000000002</v>
      </c>
      <c r="J22">
        <v>2.1432000000000002</v>
      </c>
      <c r="K22">
        <v>344.67935699999998</v>
      </c>
      <c r="L22">
        <v>436.84875</v>
      </c>
      <c r="M22">
        <v>47.195999999999998</v>
      </c>
      <c r="N22">
        <v>120.65625</v>
      </c>
      <c r="O22">
        <v>126.47812500000001</v>
      </c>
      <c r="P22">
        <v>143.56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18.140473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53.648699999999998</v>
      </c>
      <c r="AL22">
        <v>12.782</v>
      </c>
      <c r="AM22">
        <v>0</v>
      </c>
      <c r="AN22">
        <v>0.71891000000000005</v>
      </c>
      <c r="AO22">
        <v>0</v>
      </c>
      <c r="AP22">
        <v>2.6901000000000002</v>
      </c>
      <c r="AQ22">
        <v>29.77</v>
      </c>
      <c r="AR22">
        <v>3.3119999999999998</v>
      </c>
      <c r="AS22">
        <v>10.7616</v>
      </c>
      <c r="AT22">
        <v>14.9968</v>
      </c>
      <c r="AU22">
        <v>0</v>
      </c>
      <c r="AV22">
        <v>45.402000000000001</v>
      </c>
      <c r="AW22">
        <v>37.944000000000003</v>
      </c>
      <c r="AX22">
        <v>7.3319999999999999</v>
      </c>
      <c r="AY22">
        <v>0</v>
      </c>
      <c r="AZ22">
        <f t="shared" si="0"/>
        <v>36.781200000000005</v>
      </c>
      <c r="BA22">
        <f t="shared" si="1"/>
        <v>2256.0011329999998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0.93</v>
      </c>
      <c r="CD22">
        <v>0.94</v>
      </c>
      <c r="CE22">
        <v>0.94</v>
      </c>
      <c r="CF22">
        <v>0.18</v>
      </c>
      <c r="CG22">
        <v>3.77</v>
      </c>
      <c r="CH22">
        <v>1.7100000000000001E-2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36.781200000000005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86.968800000000002</v>
      </c>
      <c r="J23">
        <v>2.1432000000000002</v>
      </c>
      <c r="K23">
        <v>344.67935699999998</v>
      </c>
      <c r="L23">
        <v>436.84875</v>
      </c>
      <c r="M23">
        <v>47.195999999999998</v>
      </c>
      <c r="N23">
        <v>120.65625</v>
      </c>
      <c r="O23">
        <v>126.47812500000001</v>
      </c>
      <c r="P23">
        <v>143.56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18.140473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9.9058399999999995</v>
      </c>
      <c r="AD23">
        <v>0</v>
      </c>
      <c r="AE23">
        <v>15.756</v>
      </c>
      <c r="AF23">
        <v>9.0630000000000006</v>
      </c>
      <c r="AG23">
        <v>43.700400000000002</v>
      </c>
      <c r="AH23">
        <v>19.34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0.71891000000000005</v>
      </c>
      <c r="AO23">
        <v>0</v>
      </c>
      <c r="AP23">
        <v>2.4339</v>
      </c>
      <c r="AQ23">
        <v>32.11</v>
      </c>
      <c r="AR23">
        <v>3.3119999999999998</v>
      </c>
      <c r="AS23">
        <v>10.7616</v>
      </c>
      <c r="AT23">
        <v>14.9968</v>
      </c>
      <c r="AU23">
        <v>0</v>
      </c>
      <c r="AV23">
        <v>45.402000000000001</v>
      </c>
      <c r="AW23">
        <v>37.944000000000003</v>
      </c>
      <c r="AX23">
        <v>7.3319999999999999</v>
      </c>
      <c r="AY23">
        <v>0</v>
      </c>
      <c r="AZ23">
        <f t="shared" si="0"/>
        <v>36.872400000000006</v>
      </c>
      <c r="BA23">
        <f t="shared" si="1"/>
        <v>2274.5277729999998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0.93</v>
      </c>
      <c r="CD23">
        <v>0.94</v>
      </c>
      <c r="CE23">
        <v>0.94</v>
      </c>
      <c r="CF23">
        <v>0.18</v>
      </c>
      <c r="CG23">
        <v>3.77</v>
      </c>
      <c r="CH23">
        <v>0.10829999999999999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36.872400000000006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86.968800000000002</v>
      </c>
      <c r="J24">
        <v>2.1432000000000002</v>
      </c>
      <c r="K24">
        <v>344.67935699999998</v>
      </c>
      <c r="L24">
        <v>436.84875</v>
      </c>
      <c r="M24">
        <v>47.195999999999998</v>
      </c>
      <c r="N24">
        <v>120.65625</v>
      </c>
      <c r="O24">
        <v>126.47812500000001</v>
      </c>
      <c r="P24">
        <v>143.56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18.140473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4.1100000000000003</v>
      </c>
      <c r="AC24">
        <v>19.811679999999999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0.71891000000000005</v>
      </c>
      <c r="AO24">
        <v>0</v>
      </c>
      <c r="AP24">
        <v>2.4339</v>
      </c>
      <c r="AQ24">
        <v>48.164999999999999</v>
      </c>
      <c r="AR24">
        <v>3.3119999999999998</v>
      </c>
      <c r="AS24">
        <v>10.7616</v>
      </c>
      <c r="AT24">
        <v>14.9968</v>
      </c>
      <c r="AU24">
        <v>0</v>
      </c>
      <c r="AV24">
        <v>45.402000000000001</v>
      </c>
      <c r="AW24">
        <v>37.944000000000003</v>
      </c>
      <c r="AX24">
        <v>7.3319999999999999</v>
      </c>
      <c r="AY24">
        <v>0</v>
      </c>
      <c r="AZ24">
        <f t="shared" si="0"/>
        <v>37.030100000000004</v>
      </c>
      <c r="BA24">
        <f t="shared" si="1"/>
        <v>2335.5875129999995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0.93</v>
      </c>
      <c r="CD24">
        <v>0.94</v>
      </c>
      <c r="CE24">
        <v>0.94</v>
      </c>
      <c r="CF24">
        <v>0.18</v>
      </c>
      <c r="CG24">
        <v>3.77</v>
      </c>
      <c r="CH24">
        <v>0.26600000000000001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37.030100000000004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86.968800000000002</v>
      </c>
      <c r="J25">
        <v>2.1432000000000002</v>
      </c>
      <c r="K25">
        <v>344.67935699999998</v>
      </c>
      <c r="L25">
        <v>436.84875</v>
      </c>
      <c r="M25">
        <v>47.195999999999998</v>
      </c>
      <c r="N25">
        <v>120.65625</v>
      </c>
      <c r="O25">
        <v>126.47812500000001</v>
      </c>
      <c r="P25">
        <v>143.56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18.140473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13.426</v>
      </c>
      <c r="AC25">
        <v>29.747499000000001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0.71891000000000005</v>
      </c>
      <c r="AO25">
        <v>4.27182</v>
      </c>
      <c r="AP25">
        <v>2.4339</v>
      </c>
      <c r="AQ25">
        <v>64.22</v>
      </c>
      <c r="AR25">
        <v>3.3119999999999998</v>
      </c>
      <c r="AS25">
        <v>10.7616</v>
      </c>
      <c r="AT25">
        <v>14.9968</v>
      </c>
      <c r="AU25">
        <v>0</v>
      </c>
      <c r="AV25">
        <v>45.402000000000001</v>
      </c>
      <c r="AW25">
        <v>37.944000000000003</v>
      </c>
      <c r="AX25">
        <v>7.3319999999999999</v>
      </c>
      <c r="AY25">
        <v>0</v>
      </c>
      <c r="AZ25">
        <f t="shared" si="0"/>
        <v>37.165000000000006</v>
      </c>
      <c r="BA25">
        <f t="shared" si="1"/>
        <v>2421.4571519999995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0.93</v>
      </c>
      <c r="CD25">
        <v>0.94</v>
      </c>
      <c r="CE25">
        <v>0.94</v>
      </c>
      <c r="CF25">
        <v>0.18</v>
      </c>
      <c r="CG25">
        <v>3.77</v>
      </c>
      <c r="CH25">
        <v>0.40089999999999998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37.165000000000006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35.712000000000003</v>
      </c>
      <c r="H26">
        <v>0</v>
      </c>
      <c r="I26">
        <v>86.968800000000002</v>
      </c>
      <c r="J26">
        <v>2.1432000000000002</v>
      </c>
      <c r="K26">
        <v>344.67935699999998</v>
      </c>
      <c r="L26">
        <v>436.84875</v>
      </c>
      <c r="M26">
        <v>47.195999999999998</v>
      </c>
      <c r="N26">
        <v>120.65625</v>
      </c>
      <c r="O26">
        <v>126.47812500000001</v>
      </c>
      <c r="P26">
        <v>143.56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18.140473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27.071200000000001</v>
      </c>
      <c r="AC26">
        <v>29.747499000000001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0</v>
      </c>
      <c r="AJ26">
        <v>0</v>
      </c>
      <c r="AK26">
        <v>53.648699999999998</v>
      </c>
      <c r="AL26">
        <v>2.7888000000000002</v>
      </c>
      <c r="AM26">
        <v>0</v>
      </c>
      <c r="AN26">
        <v>0.71891000000000005</v>
      </c>
      <c r="AO26">
        <v>3.7220399999999998</v>
      </c>
      <c r="AP26">
        <v>2.4339</v>
      </c>
      <c r="AQ26">
        <v>64.22</v>
      </c>
      <c r="AR26">
        <v>3.3119999999999998</v>
      </c>
      <c r="AS26">
        <v>10.7616</v>
      </c>
      <c r="AT26">
        <v>14.9968</v>
      </c>
      <c r="AU26">
        <v>0</v>
      </c>
      <c r="AV26">
        <v>45.402000000000001</v>
      </c>
      <c r="AW26">
        <v>37.944000000000003</v>
      </c>
      <c r="AX26">
        <v>7.3319999999999999</v>
      </c>
      <c r="AY26">
        <v>0</v>
      </c>
      <c r="AZ26">
        <f t="shared" si="0"/>
        <v>37.582000000000008</v>
      </c>
      <c r="BA26">
        <f t="shared" si="1"/>
        <v>2473.4736719999996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1.65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0.97</v>
      </c>
      <c r="CD26">
        <v>0.96</v>
      </c>
      <c r="CE26">
        <v>0.94</v>
      </c>
      <c r="CF26">
        <v>0.18</v>
      </c>
      <c r="CG26">
        <v>3.77</v>
      </c>
      <c r="CH26">
        <v>0.53390000000000004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37.582000000000008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78.621600000000001</v>
      </c>
      <c r="J27">
        <v>7.3319999999999999</v>
      </c>
      <c r="K27">
        <v>344.67935699999998</v>
      </c>
      <c r="L27">
        <v>436.84875</v>
      </c>
      <c r="M27">
        <v>47.195999999999998</v>
      </c>
      <c r="N27">
        <v>120.65625</v>
      </c>
      <c r="O27">
        <v>126.47812500000001</v>
      </c>
      <c r="P27">
        <v>143.56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18.140473</v>
      </c>
      <c r="W27">
        <v>46.399079999999998</v>
      </c>
      <c r="X27">
        <v>98.34375</v>
      </c>
      <c r="Y27">
        <v>0</v>
      </c>
      <c r="Z27">
        <v>6.5537999999999998</v>
      </c>
      <c r="AA27">
        <v>17.38</v>
      </c>
      <c r="AB27">
        <v>27.071200000000001</v>
      </c>
      <c r="AC27">
        <v>29.747499000000001</v>
      </c>
      <c r="AD27">
        <v>27.965699999999998</v>
      </c>
      <c r="AE27">
        <v>33.6128</v>
      </c>
      <c r="AF27">
        <v>18.126000000000001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53.648699999999998</v>
      </c>
      <c r="AL27">
        <v>2.7888000000000002</v>
      </c>
      <c r="AM27">
        <v>0</v>
      </c>
      <c r="AN27">
        <v>0.71891000000000005</v>
      </c>
      <c r="AO27">
        <v>3.1575600000000001</v>
      </c>
      <c r="AP27">
        <v>2.4339</v>
      </c>
      <c r="AQ27">
        <v>64.22</v>
      </c>
      <c r="AR27">
        <v>35.328000000000003</v>
      </c>
      <c r="AS27">
        <v>16.680479999999999</v>
      </c>
      <c r="AT27">
        <v>14.9968</v>
      </c>
      <c r="AU27">
        <v>0</v>
      </c>
      <c r="AV27">
        <v>39.780799999999999</v>
      </c>
      <c r="AW27">
        <v>37.944000000000003</v>
      </c>
      <c r="AX27">
        <v>9.5879999999999992</v>
      </c>
      <c r="AY27">
        <v>0</v>
      </c>
      <c r="AZ27">
        <f t="shared" si="0"/>
        <v>37.919000000000004</v>
      </c>
      <c r="BA27">
        <f t="shared" si="1"/>
        <v>2578.6868720000002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</v>
      </c>
      <c r="BS27">
        <v>1.65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0.97</v>
      </c>
      <c r="CD27">
        <v>0.96</v>
      </c>
      <c r="CE27">
        <v>0.94</v>
      </c>
      <c r="CF27">
        <v>0.16</v>
      </c>
      <c r="CG27">
        <v>3.77</v>
      </c>
      <c r="CH27">
        <v>0.66690000000000005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37.919000000000004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56.061599999999999</v>
      </c>
      <c r="J28">
        <v>7.3319999999999999</v>
      </c>
      <c r="K28">
        <v>344.67935699999998</v>
      </c>
      <c r="L28">
        <v>436.84875</v>
      </c>
      <c r="M28">
        <v>47.195999999999998</v>
      </c>
      <c r="N28">
        <v>120.65625</v>
      </c>
      <c r="O28">
        <v>126.47812500000001</v>
      </c>
      <c r="P28">
        <v>143.56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18.140473</v>
      </c>
      <c r="W28">
        <v>46.399079999999998</v>
      </c>
      <c r="X28">
        <v>98.34375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43.700400000000002</v>
      </c>
      <c r="AH28">
        <v>143.30940000000001</v>
      </c>
      <c r="AI28">
        <v>16.939</v>
      </c>
      <c r="AJ28">
        <v>0</v>
      </c>
      <c r="AK28">
        <v>53.648699999999998</v>
      </c>
      <c r="AL28">
        <v>2.7888000000000002</v>
      </c>
      <c r="AM28">
        <v>0</v>
      </c>
      <c r="AN28">
        <v>0.71891000000000005</v>
      </c>
      <c r="AO28">
        <v>2.74302</v>
      </c>
      <c r="AP28">
        <v>2.4339</v>
      </c>
      <c r="AQ28">
        <v>64.22</v>
      </c>
      <c r="AR28">
        <v>35.328000000000003</v>
      </c>
      <c r="AS28">
        <v>16.680479999999999</v>
      </c>
      <c r="AT28">
        <v>14.9968</v>
      </c>
      <c r="AU28">
        <v>0</v>
      </c>
      <c r="AV28">
        <v>39.780799999999999</v>
      </c>
      <c r="AW28">
        <v>37.944000000000003</v>
      </c>
      <c r="AX28">
        <v>32.148000000000003</v>
      </c>
      <c r="AY28">
        <v>0</v>
      </c>
      <c r="AZ28">
        <f t="shared" si="0"/>
        <v>38.401300000000006</v>
      </c>
      <c r="BA28">
        <f t="shared" si="1"/>
        <v>2666.9616519999995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0.15</v>
      </c>
      <c r="BS28">
        <v>1.65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0.97</v>
      </c>
      <c r="CD28">
        <v>0.96</v>
      </c>
      <c r="CE28">
        <v>0.94</v>
      </c>
      <c r="CF28">
        <v>0.16</v>
      </c>
      <c r="CG28">
        <v>3.77</v>
      </c>
      <c r="CH28">
        <v>0.7752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38.401300000000006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44.64</v>
      </c>
      <c r="H29">
        <v>0</v>
      </c>
      <c r="I29">
        <v>44.781599999999997</v>
      </c>
      <c r="J29">
        <v>7.3319999999999999</v>
      </c>
      <c r="K29">
        <v>344.67935699999998</v>
      </c>
      <c r="L29">
        <v>436.84875</v>
      </c>
      <c r="M29">
        <v>47.195999999999998</v>
      </c>
      <c r="N29">
        <v>120.65625</v>
      </c>
      <c r="O29">
        <v>126.47812500000001</v>
      </c>
      <c r="P29">
        <v>143.56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18.140473</v>
      </c>
      <c r="W29">
        <v>46.399079999999998</v>
      </c>
      <c r="X29">
        <v>98.34375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43.700400000000002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0</v>
      </c>
      <c r="AN29">
        <v>0.71891000000000005</v>
      </c>
      <c r="AO29">
        <v>2.5695600000000001</v>
      </c>
      <c r="AP29">
        <v>2.4339</v>
      </c>
      <c r="AQ29">
        <v>64.22</v>
      </c>
      <c r="AR29">
        <v>35.328000000000003</v>
      </c>
      <c r="AS29">
        <v>16.680479999999999</v>
      </c>
      <c r="AT29">
        <v>14.9968</v>
      </c>
      <c r="AU29">
        <v>0</v>
      </c>
      <c r="AV29">
        <v>39.780799999999999</v>
      </c>
      <c r="AW29">
        <v>25.11</v>
      </c>
      <c r="AX29">
        <v>43.427999999999997</v>
      </c>
      <c r="AY29">
        <v>0</v>
      </c>
      <c r="AZ29">
        <f t="shared" si="0"/>
        <v>38.608500000000006</v>
      </c>
      <c r="BA29">
        <f t="shared" si="1"/>
        <v>2663.089391999999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0.15</v>
      </c>
      <c r="BS29">
        <v>1.65</v>
      </c>
      <c r="BT29">
        <v>1.0192000000000001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0.97</v>
      </c>
      <c r="CD29">
        <v>0.96</v>
      </c>
      <c r="CE29">
        <v>0.94</v>
      </c>
      <c r="CF29">
        <v>0.16</v>
      </c>
      <c r="CG29">
        <v>3.77</v>
      </c>
      <c r="CH29">
        <v>0.7752</v>
      </c>
      <c r="CI29">
        <v>5.2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38.608500000000006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36.885599999999997</v>
      </c>
      <c r="J30">
        <v>7.3319999999999999</v>
      </c>
      <c r="K30">
        <v>344.67935699999998</v>
      </c>
      <c r="L30">
        <v>436.84875</v>
      </c>
      <c r="M30">
        <v>47.195999999999998</v>
      </c>
      <c r="N30">
        <v>120.65625</v>
      </c>
      <c r="O30">
        <v>126.47812500000001</v>
      </c>
      <c r="P30">
        <v>143.56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18.140473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43.700400000000002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0</v>
      </c>
      <c r="AN30">
        <v>0.71891000000000005</v>
      </c>
      <c r="AO30">
        <v>2.3902199999999998</v>
      </c>
      <c r="AP30">
        <v>2.4339</v>
      </c>
      <c r="AQ30">
        <v>64.22</v>
      </c>
      <c r="AR30">
        <v>3.3119999999999998</v>
      </c>
      <c r="AS30">
        <v>16.680479999999999</v>
      </c>
      <c r="AT30">
        <v>14.9968</v>
      </c>
      <c r="AU30">
        <v>0</v>
      </c>
      <c r="AV30">
        <v>39.780799999999999</v>
      </c>
      <c r="AW30">
        <v>25.11</v>
      </c>
      <c r="AX30">
        <v>51.323999999999998</v>
      </c>
      <c r="AY30">
        <v>0</v>
      </c>
      <c r="AZ30">
        <f t="shared" si="0"/>
        <v>38.698100000000011</v>
      </c>
      <c r="BA30">
        <f t="shared" si="1"/>
        <v>2630.9836519999999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0.15</v>
      </c>
      <c r="BS30">
        <v>1.65</v>
      </c>
      <c r="BT30">
        <v>1.1088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0.97</v>
      </c>
      <c r="CD30">
        <v>0.96</v>
      </c>
      <c r="CE30">
        <v>0.94</v>
      </c>
      <c r="CF30">
        <v>0.16</v>
      </c>
      <c r="CG30">
        <v>3.77</v>
      </c>
      <c r="CH30">
        <v>0.7752</v>
      </c>
      <c r="CI30">
        <v>5.2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38.698100000000011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36.885599999999997</v>
      </c>
      <c r="J31">
        <v>7.3319999999999999</v>
      </c>
      <c r="K31">
        <v>344.67935699999998</v>
      </c>
      <c r="L31">
        <v>436.84875</v>
      </c>
      <c r="M31">
        <v>47.195999999999998</v>
      </c>
      <c r="N31">
        <v>120.65625</v>
      </c>
      <c r="O31">
        <v>126.47812500000001</v>
      </c>
      <c r="P31">
        <v>143.56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18.140473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43.700400000000002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0</v>
      </c>
      <c r="AN31">
        <v>0.71891000000000005</v>
      </c>
      <c r="AO31">
        <v>2.4519600000000001</v>
      </c>
      <c r="AP31">
        <v>2.4339</v>
      </c>
      <c r="AQ31">
        <v>64.22</v>
      </c>
      <c r="AR31">
        <v>3.3119999999999998</v>
      </c>
      <c r="AS31">
        <v>10.7616</v>
      </c>
      <c r="AT31">
        <v>14.9968</v>
      </c>
      <c r="AU31">
        <v>0</v>
      </c>
      <c r="AV31">
        <v>39.780799999999999</v>
      </c>
      <c r="AW31">
        <v>69.75</v>
      </c>
      <c r="AX31">
        <v>51.323999999999998</v>
      </c>
      <c r="AY31">
        <v>0</v>
      </c>
      <c r="AZ31">
        <f t="shared" si="0"/>
        <v>38.578100000000006</v>
      </c>
      <c r="BA31">
        <f t="shared" si="1"/>
        <v>2625.0065119999995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0.15</v>
      </c>
      <c r="BS31">
        <v>1.65</v>
      </c>
      <c r="BT31">
        <v>1.1088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0.94</v>
      </c>
      <c r="CD31">
        <v>0.95</v>
      </c>
      <c r="CE31">
        <v>0.94</v>
      </c>
      <c r="CF31">
        <v>0.16</v>
      </c>
      <c r="CG31">
        <v>3.77</v>
      </c>
      <c r="CH31">
        <v>0.7752</v>
      </c>
      <c r="CI31">
        <v>5.12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38.578100000000006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36.885599999999997</v>
      </c>
      <c r="J32">
        <v>7.3319999999999999</v>
      </c>
      <c r="K32">
        <v>344.67935699999998</v>
      </c>
      <c r="L32">
        <v>436.84875</v>
      </c>
      <c r="M32">
        <v>47.195999999999998</v>
      </c>
      <c r="N32">
        <v>120.65625</v>
      </c>
      <c r="O32">
        <v>126.47812500000001</v>
      </c>
      <c r="P32">
        <v>143.56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18.140473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43.700400000000002</v>
      </c>
      <c r="AH32">
        <v>143.30940000000001</v>
      </c>
      <c r="AI32">
        <v>16.939</v>
      </c>
      <c r="AJ32">
        <v>0</v>
      </c>
      <c r="AK32">
        <v>53.648699999999998</v>
      </c>
      <c r="AL32">
        <v>2.7888000000000002</v>
      </c>
      <c r="AM32">
        <v>0</v>
      </c>
      <c r="AN32">
        <v>0.71891000000000005</v>
      </c>
      <c r="AO32">
        <v>2.5548600000000001</v>
      </c>
      <c r="AP32">
        <v>2.4339</v>
      </c>
      <c r="AQ32">
        <v>64.22</v>
      </c>
      <c r="AR32">
        <v>3.3119999999999998</v>
      </c>
      <c r="AS32">
        <v>10.7616</v>
      </c>
      <c r="AT32">
        <v>14.9968</v>
      </c>
      <c r="AU32">
        <v>0</v>
      </c>
      <c r="AV32">
        <v>45.1858</v>
      </c>
      <c r="AW32">
        <v>69.75</v>
      </c>
      <c r="AX32">
        <v>51.323999999999998</v>
      </c>
      <c r="AY32">
        <v>0</v>
      </c>
      <c r="AZ32">
        <f t="shared" si="0"/>
        <v>38.578100000000006</v>
      </c>
      <c r="BA32">
        <f t="shared" si="1"/>
        <v>2625.1094120000002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0.15</v>
      </c>
      <c r="BS32">
        <v>1.65</v>
      </c>
      <c r="BT32">
        <v>1.1088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0.94</v>
      </c>
      <c r="CD32">
        <v>0.95</v>
      </c>
      <c r="CE32">
        <v>0.94</v>
      </c>
      <c r="CF32">
        <v>0.16</v>
      </c>
      <c r="CG32">
        <v>3.77</v>
      </c>
      <c r="CH32">
        <v>0.7752</v>
      </c>
      <c r="CI32">
        <v>5.12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38.578100000000006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36.885599999999997</v>
      </c>
      <c r="J33">
        <v>7.3319999999999999</v>
      </c>
      <c r="K33">
        <v>344.67935699999998</v>
      </c>
      <c r="L33">
        <v>436.84875</v>
      </c>
      <c r="M33">
        <v>47.195999999999998</v>
      </c>
      <c r="N33">
        <v>120.65625</v>
      </c>
      <c r="O33">
        <v>126.47812500000001</v>
      </c>
      <c r="P33">
        <v>143.56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18.140473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43.700400000000002</v>
      </c>
      <c r="AH33">
        <v>143.30940000000001</v>
      </c>
      <c r="AI33">
        <v>16.939</v>
      </c>
      <c r="AJ33">
        <v>0</v>
      </c>
      <c r="AK33">
        <v>53.648699999999998</v>
      </c>
      <c r="AL33">
        <v>2.7888000000000002</v>
      </c>
      <c r="AM33">
        <v>0</v>
      </c>
      <c r="AN33">
        <v>0.71891000000000005</v>
      </c>
      <c r="AO33">
        <v>2.7606600000000001</v>
      </c>
      <c r="AP33">
        <v>3.0743999999999998</v>
      </c>
      <c r="AQ33">
        <v>64.22</v>
      </c>
      <c r="AR33">
        <v>3.3119999999999998</v>
      </c>
      <c r="AS33">
        <v>10.7616</v>
      </c>
      <c r="AT33">
        <v>14.9968</v>
      </c>
      <c r="AU33">
        <v>0</v>
      </c>
      <c r="AV33">
        <v>45.1858</v>
      </c>
      <c r="AW33">
        <v>69.75</v>
      </c>
      <c r="AX33">
        <v>51.323999999999998</v>
      </c>
      <c r="AY33">
        <v>0</v>
      </c>
      <c r="AZ33">
        <f t="shared" si="0"/>
        <v>38.578100000000006</v>
      </c>
      <c r="BA33">
        <f t="shared" si="1"/>
        <v>2625.9557119999999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0.15</v>
      </c>
      <c r="BS33">
        <v>1.65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0.94</v>
      </c>
      <c r="CD33">
        <v>0.95</v>
      </c>
      <c r="CE33">
        <v>0.94</v>
      </c>
      <c r="CF33">
        <v>0.16</v>
      </c>
      <c r="CG33">
        <v>3.77</v>
      </c>
      <c r="CH33">
        <v>0.7752</v>
      </c>
      <c r="CI33">
        <v>5.12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38.578100000000006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36.885599999999997</v>
      </c>
      <c r="J34">
        <v>7.3319999999999999</v>
      </c>
      <c r="K34">
        <v>344.67935699999998</v>
      </c>
      <c r="L34">
        <v>436.84875</v>
      </c>
      <c r="M34">
        <v>47.195999999999998</v>
      </c>
      <c r="N34">
        <v>120.65625</v>
      </c>
      <c r="O34">
        <v>126.47812500000001</v>
      </c>
      <c r="P34">
        <v>143.56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18.140473</v>
      </c>
      <c r="W34">
        <v>46.399079999999998</v>
      </c>
      <c r="X34">
        <v>98.34375</v>
      </c>
      <c r="Y34">
        <v>0</v>
      </c>
      <c r="Z34">
        <v>6.93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6.7469000000000001</v>
      </c>
      <c r="AG34">
        <v>43.700400000000002</v>
      </c>
      <c r="AH34">
        <v>111.205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0.71891000000000005</v>
      </c>
      <c r="AO34">
        <v>2.8517999999999999</v>
      </c>
      <c r="AP34">
        <v>3.0743999999999998</v>
      </c>
      <c r="AQ34">
        <v>64.22</v>
      </c>
      <c r="AR34">
        <v>35.328000000000003</v>
      </c>
      <c r="AS34">
        <v>16.680479999999999</v>
      </c>
      <c r="AT34">
        <v>14.9968</v>
      </c>
      <c r="AU34">
        <v>0</v>
      </c>
      <c r="AV34">
        <v>45.1858</v>
      </c>
      <c r="AW34">
        <v>69.75</v>
      </c>
      <c r="AX34">
        <v>51.323999999999998</v>
      </c>
      <c r="AY34">
        <v>0</v>
      </c>
      <c r="AZ34">
        <f t="shared" si="0"/>
        <v>38.235000000000007</v>
      </c>
      <c r="BA34">
        <f t="shared" si="1"/>
        <v>2583.2517130000001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</v>
      </c>
      <c r="BS34">
        <v>1.65</v>
      </c>
      <c r="BT34">
        <v>1.0696000000000001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0.94</v>
      </c>
      <c r="CD34">
        <v>0.95</v>
      </c>
      <c r="CE34">
        <v>0.94</v>
      </c>
      <c r="CF34">
        <v>0.16</v>
      </c>
      <c r="CG34">
        <v>3.77</v>
      </c>
      <c r="CH34">
        <v>0.62129999999999996</v>
      </c>
      <c r="CI34">
        <v>5.12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38.235000000000007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36.885599999999997</v>
      </c>
      <c r="J35">
        <v>7.3319999999999999</v>
      </c>
      <c r="K35">
        <v>344.67935699999998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143.56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18.140473</v>
      </c>
      <c r="W35">
        <v>46.399079999999998</v>
      </c>
      <c r="X35">
        <v>98.34375</v>
      </c>
      <c r="Y35">
        <v>0</v>
      </c>
      <c r="Z35">
        <v>1.1000000000000001</v>
      </c>
      <c r="AA35">
        <v>17.38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6.7469000000000001</v>
      </c>
      <c r="AG35">
        <v>43.700400000000002</v>
      </c>
      <c r="AH35">
        <v>77.36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0.71891000000000005</v>
      </c>
      <c r="AO35">
        <v>2.9752800000000001</v>
      </c>
      <c r="AP35">
        <v>3.0743999999999998</v>
      </c>
      <c r="AQ35">
        <v>64.22</v>
      </c>
      <c r="AR35">
        <v>35.328000000000003</v>
      </c>
      <c r="AS35">
        <v>16.680479999999999</v>
      </c>
      <c r="AT35">
        <v>14.9968</v>
      </c>
      <c r="AU35">
        <v>0</v>
      </c>
      <c r="AV35">
        <v>45.1858</v>
      </c>
      <c r="AW35">
        <v>74.213999999999999</v>
      </c>
      <c r="AX35">
        <v>51.323999999999998</v>
      </c>
      <c r="AY35">
        <v>0</v>
      </c>
      <c r="AZ35">
        <f t="shared" si="0"/>
        <v>37.447400000000009</v>
      </c>
      <c r="BA35">
        <f t="shared" si="1"/>
        <v>2524.7975330000004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1.65</v>
      </c>
      <c r="BT35">
        <v>0.67200000000000004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0.94</v>
      </c>
      <c r="CD35">
        <v>0.95</v>
      </c>
      <c r="CE35">
        <v>0.94</v>
      </c>
      <c r="CF35">
        <v>0.16</v>
      </c>
      <c r="CG35">
        <v>3.77</v>
      </c>
      <c r="CH35">
        <v>0.43130000000000002</v>
      </c>
      <c r="CI35">
        <v>4.92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37.447400000000009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36.885599999999997</v>
      </c>
      <c r="J36">
        <v>7.3319999999999999</v>
      </c>
      <c r="K36">
        <v>344.67935699999998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143.56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18.140473</v>
      </c>
      <c r="W36">
        <v>46.399079999999998</v>
      </c>
      <c r="X36">
        <v>98.34375</v>
      </c>
      <c r="Y36">
        <v>0</v>
      </c>
      <c r="Z36">
        <v>0</v>
      </c>
      <c r="AA36">
        <v>3.7919999999999998</v>
      </c>
      <c r="AB36">
        <v>27.071200000000001</v>
      </c>
      <c r="AC36">
        <v>0</v>
      </c>
      <c r="AD36">
        <v>37.287599999999998</v>
      </c>
      <c r="AE36">
        <v>33.6128</v>
      </c>
      <c r="AF36">
        <v>6.7469000000000001</v>
      </c>
      <c r="AG36">
        <v>43.700400000000002</v>
      </c>
      <c r="AH36">
        <v>67.69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0.71891000000000005</v>
      </c>
      <c r="AO36">
        <v>3.0899399999999999</v>
      </c>
      <c r="AP36">
        <v>3.0743999999999998</v>
      </c>
      <c r="AQ36">
        <v>64.22</v>
      </c>
      <c r="AR36">
        <v>35.328000000000003</v>
      </c>
      <c r="AS36">
        <v>10.7616</v>
      </c>
      <c r="AT36">
        <v>14.9968</v>
      </c>
      <c r="AU36">
        <v>0</v>
      </c>
      <c r="AV36">
        <v>45.1858</v>
      </c>
      <c r="AW36">
        <v>74.213999999999999</v>
      </c>
      <c r="AX36">
        <v>51.323999999999998</v>
      </c>
      <c r="AY36">
        <v>0</v>
      </c>
      <c r="AZ36">
        <f t="shared" si="0"/>
        <v>37.170200000000008</v>
      </c>
      <c r="BA36">
        <f t="shared" si="1"/>
        <v>2467.5145729999999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1.65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0.94</v>
      </c>
      <c r="CD36">
        <v>0.95</v>
      </c>
      <c r="CE36">
        <v>0.94</v>
      </c>
      <c r="CF36">
        <v>0.16</v>
      </c>
      <c r="CG36">
        <v>3.77</v>
      </c>
      <c r="CH36">
        <v>0.37809999999999999</v>
      </c>
      <c r="CI36">
        <v>4.92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37.170200000000008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86.066400000000002</v>
      </c>
      <c r="J37">
        <v>2.1432000000000002</v>
      </c>
      <c r="K37">
        <v>344.67935699999998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143.56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18.140473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27.965699999999998</v>
      </c>
      <c r="AE37">
        <v>33.6128</v>
      </c>
      <c r="AF37">
        <v>6.8475999999999999</v>
      </c>
      <c r="AG37">
        <v>43.700400000000002</v>
      </c>
      <c r="AH37">
        <v>38.68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0.71891000000000005</v>
      </c>
      <c r="AO37">
        <v>3.1457999999999999</v>
      </c>
      <c r="AP37">
        <v>3.0743999999999998</v>
      </c>
      <c r="AQ37">
        <v>64.22</v>
      </c>
      <c r="AR37">
        <v>3.3119999999999998</v>
      </c>
      <c r="AS37">
        <v>10.7616</v>
      </c>
      <c r="AT37">
        <v>14.9968</v>
      </c>
      <c r="AU37">
        <v>0</v>
      </c>
      <c r="AV37">
        <v>45.1858</v>
      </c>
      <c r="AW37">
        <v>74.213999999999999</v>
      </c>
      <c r="AX37">
        <v>7.3319999999999999</v>
      </c>
      <c r="AY37">
        <v>0</v>
      </c>
      <c r="AZ37">
        <f t="shared" si="0"/>
        <v>37.121700000000004</v>
      </c>
      <c r="BA37">
        <f t="shared" si="1"/>
        <v>2393.4827329999998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1.65</v>
      </c>
      <c r="BT37">
        <v>0.224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0.94</v>
      </c>
      <c r="CD37">
        <v>0.95</v>
      </c>
      <c r="CE37">
        <v>0.94</v>
      </c>
      <c r="CF37">
        <v>0.16</v>
      </c>
      <c r="CG37">
        <v>3.77</v>
      </c>
      <c r="CH37">
        <v>0.27360000000000001</v>
      </c>
      <c r="CI37">
        <v>5.2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37.121700000000004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86.066400000000002</v>
      </c>
      <c r="J38">
        <v>2.1432000000000002</v>
      </c>
      <c r="K38">
        <v>344.67935699999998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143.56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18.140473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27.071200000000001</v>
      </c>
      <c r="AC38">
        <v>0</v>
      </c>
      <c r="AD38">
        <v>27.965699999999998</v>
      </c>
      <c r="AE38">
        <v>33.6128</v>
      </c>
      <c r="AF38">
        <v>6.8475999999999999</v>
      </c>
      <c r="AG38">
        <v>43.700400000000002</v>
      </c>
      <c r="AH38">
        <v>19.34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0.71891000000000005</v>
      </c>
      <c r="AO38">
        <v>3.2163599999999999</v>
      </c>
      <c r="AP38">
        <v>3.0743999999999998</v>
      </c>
      <c r="AQ38">
        <v>64.22</v>
      </c>
      <c r="AR38">
        <v>3.3119999999999998</v>
      </c>
      <c r="AS38">
        <v>10.7616</v>
      </c>
      <c r="AT38">
        <v>14.9968</v>
      </c>
      <c r="AU38">
        <v>0</v>
      </c>
      <c r="AV38">
        <v>45.1858</v>
      </c>
      <c r="AW38">
        <v>74.213999999999999</v>
      </c>
      <c r="AX38">
        <v>7.3319999999999999</v>
      </c>
      <c r="AY38">
        <v>0</v>
      </c>
      <c r="AZ38">
        <f t="shared" si="0"/>
        <v>36.732400000000005</v>
      </c>
      <c r="BA38">
        <f t="shared" si="1"/>
        <v>2373.8239929999995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0.94</v>
      </c>
      <c r="CD38">
        <v>0.95</v>
      </c>
      <c r="CE38">
        <v>0.94</v>
      </c>
      <c r="CF38">
        <v>0.16</v>
      </c>
      <c r="CG38">
        <v>3.77</v>
      </c>
      <c r="CH38">
        <v>0.10829999999999999</v>
      </c>
      <c r="CI38">
        <v>5.2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36.732400000000005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86.066400000000002</v>
      </c>
      <c r="J39">
        <v>2.1432000000000002</v>
      </c>
      <c r="K39">
        <v>344.67935699999998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143.56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18.140473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27.071200000000001</v>
      </c>
      <c r="AC39">
        <v>0</v>
      </c>
      <c r="AD39">
        <v>18.643799999999999</v>
      </c>
      <c r="AE39">
        <v>16.281199999999998</v>
      </c>
      <c r="AF39">
        <v>6.8475999999999999</v>
      </c>
      <c r="AG39">
        <v>43.700400000000002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0.71891000000000005</v>
      </c>
      <c r="AO39">
        <v>3.3310200000000001</v>
      </c>
      <c r="AP39">
        <v>3.0743999999999998</v>
      </c>
      <c r="AQ39">
        <v>48.1</v>
      </c>
      <c r="AR39">
        <v>3.3119999999999998</v>
      </c>
      <c r="AS39">
        <v>10.7616</v>
      </c>
      <c r="AT39">
        <v>14.9968</v>
      </c>
      <c r="AU39">
        <v>0</v>
      </c>
      <c r="AV39">
        <v>45.1858</v>
      </c>
      <c r="AW39">
        <v>74.213999999999999</v>
      </c>
      <c r="AX39">
        <v>7.3319999999999999</v>
      </c>
      <c r="AY39">
        <v>0</v>
      </c>
      <c r="AZ39">
        <f t="shared" si="0"/>
        <v>36.644100000000002</v>
      </c>
      <c r="BA39">
        <f t="shared" si="1"/>
        <v>2311.7368529999994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0.94</v>
      </c>
      <c r="CD39">
        <v>0.95</v>
      </c>
      <c r="CE39">
        <v>0.94</v>
      </c>
      <c r="CF39">
        <v>0.16</v>
      </c>
      <c r="CG39">
        <v>3.77</v>
      </c>
      <c r="CH39">
        <v>0</v>
      </c>
      <c r="CI39">
        <v>5.22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36.644100000000002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86.066400000000002</v>
      </c>
      <c r="J40">
        <v>2.1432000000000002</v>
      </c>
      <c r="K40">
        <v>344.67935699999998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143.56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18.140473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16.281199999999998</v>
      </c>
      <c r="AF40">
        <v>6.8475999999999999</v>
      </c>
      <c r="AG40">
        <v>43.700400000000002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0.71891000000000005</v>
      </c>
      <c r="AO40">
        <v>3.50448</v>
      </c>
      <c r="AP40">
        <v>3.0743999999999998</v>
      </c>
      <c r="AQ40">
        <v>28.73</v>
      </c>
      <c r="AR40">
        <v>3.3119999999999998</v>
      </c>
      <c r="AS40">
        <v>10.7616</v>
      </c>
      <c r="AT40">
        <v>14.9968</v>
      </c>
      <c r="AU40">
        <v>0</v>
      </c>
      <c r="AV40">
        <v>45.1858</v>
      </c>
      <c r="AW40">
        <v>74.213999999999999</v>
      </c>
      <c r="AX40">
        <v>7.3319999999999999</v>
      </c>
      <c r="AY40">
        <v>0</v>
      </c>
      <c r="AZ40">
        <f t="shared" si="0"/>
        <v>36.644100000000002</v>
      </c>
      <c r="BA40">
        <f t="shared" si="1"/>
        <v>2269.5732129999997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0.94</v>
      </c>
      <c r="CD40">
        <v>0.95</v>
      </c>
      <c r="CE40">
        <v>0.94</v>
      </c>
      <c r="CF40">
        <v>0.16</v>
      </c>
      <c r="CG40">
        <v>3.77</v>
      </c>
      <c r="CH40">
        <v>0</v>
      </c>
      <c r="CI40">
        <v>5.22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36.644100000000002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86.066400000000002</v>
      </c>
      <c r="J41">
        <v>2.1432000000000002</v>
      </c>
      <c r="K41">
        <v>344.67935699999998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128.04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18.140473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4.1100000000000003</v>
      </c>
      <c r="AC41">
        <v>0</v>
      </c>
      <c r="AD41">
        <v>1.351</v>
      </c>
      <c r="AE41">
        <v>1.9695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53.648699999999998</v>
      </c>
      <c r="AL41">
        <v>12.782</v>
      </c>
      <c r="AM41">
        <v>0</v>
      </c>
      <c r="AN41">
        <v>0.71891000000000005</v>
      </c>
      <c r="AO41">
        <v>3.6103200000000002</v>
      </c>
      <c r="AP41">
        <v>3.0743999999999998</v>
      </c>
      <c r="AQ41">
        <v>13</v>
      </c>
      <c r="AR41">
        <v>35.328000000000003</v>
      </c>
      <c r="AS41">
        <v>10.7616</v>
      </c>
      <c r="AT41">
        <v>14.9968</v>
      </c>
      <c r="AU41">
        <v>0</v>
      </c>
      <c r="AV41">
        <v>45.1858</v>
      </c>
      <c r="AW41">
        <v>74.213999999999999</v>
      </c>
      <c r="AX41">
        <v>7.3319999999999999</v>
      </c>
      <c r="AY41">
        <v>0</v>
      </c>
      <c r="AZ41">
        <f t="shared" si="0"/>
        <v>36.644100000000002</v>
      </c>
      <c r="BA41">
        <f t="shared" si="1"/>
        <v>2248.8396529999995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0.94</v>
      </c>
      <c r="CD41">
        <v>0.95</v>
      </c>
      <c r="CE41">
        <v>0.94</v>
      </c>
      <c r="CF41">
        <v>0.16</v>
      </c>
      <c r="CG41">
        <v>3.77</v>
      </c>
      <c r="CH41">
        <v>0</v>
      </c>
      <c r="CI41">
        <v>5.22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36.644100000000002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86.066400000000002</v>
      </c>
      <c r="J42">
        <v>2.1432000000000002</v>
      </c>
      <c r="K42">
        <v>344.67935699999998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112.52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18.140473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53.648699999999998</v>
      </c>
      <c r="AL42">
        <v>25.564</v>
      </c>
      <c r="AM42">
        <v>0</v>
      </c>
      <c r="AN42">
        <v>0.71891000000000005</v>
      </c>
      <c r="AO42">
        <v>3.6955800000000001</v>
      </c>
      <c r="AP42">
        <v>3.0743999999999998</v>
      </c>
      <c r="AQ42">
        <v>0</v>
      </c>
      <c r="AR42">
        <v>35.328000000000003</v>
      </c>
      <c r="AS42">
        <v>10.7616</v>
      </c>
      <c r="AT42">
        <v>14.9968</v>
      </c>
      <c r="AU42">
        <v>0</v>
      </c>
      <c r="AV42">
        <v>45.1858</v>
      </c>
      <c r="AW42">
        <v>74.213999999999999</v>
      </c>
      <c r="AX42">
        <v>7.3319999999999999</v>
      </c>
      <c r="AY42">
        <v>0</v>
      </c>
      <c r="AZ42">
        <f t="shared" si="0"/>
        <v>36.684100000000008</v>
      </c>
      <c r="BA42">
        <f t="shared" si="1"/>
        <v>2225.796413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0.97</v>
      </c>
      <c r="CD42">
        <v>0.96</v>
      </c>
      <c r="CE42">
        <v>0.94</v>
      </c>
      <c r="CF42">
        <v>0.16</v>
      </c>
      <c r="CG42">
        <v>3.77</v>
      </c>
      <c r="CH42">
        <v>0</v>
      </c>
      <c r="CI42">
        <v>5.22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36.684100000000008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86.066400000000002</v>
      </c>
      <c r="J43">
        <v>2.1432000000000002</v>
      </c>
      <c r="K43">
        <v>344.67935699999998</v>
      </c>
      <c r="L43">
        <v>436.84875</v>
      </c>
      <c r="M43">
        <v>47.195999999999998</v>
      </c>
      <c r="N43">
        <v>120.65625</v>
      </c>
      <c r="O43">
        <v>126.47812500000001</v>
      </c>
      <c r="P43">
        <v>104.76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18.140473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53.648699999999998</v>
      </c>
      <c r="AL43">
        <v>66.814999999999998</v>
      </c>
      <c r="AM43">
        <v>0</v>
      </c>
      <c r="AN43">
        <v>0.40803</v>
      </c>
      <c r="AO43">
        <v>3.7220399999999998</v>
      </c>
      <c r="AP43">
        <v>3.0743999999999998</v>
      </c>
      <c r="AQ43">
        <v>0</v>
      </c>
      <c r="AR43">
        <v>6.6239999999999997</v>
      </c>
      <c r="AS43">
        <v>10.7616</v>
      </c>
      <c r="AT43">
        <v>14.9968</v>
      </c>
      <c r="AU43">
        <v>0</v>
      </c>
      <c r="AV43">
        <v>45.1858</v>
      </c>
      <c r="AW43">
        <v>74.213999999999999</v>
      </c>
      <c r="AX43">
        <v>7.3319999999999999</v>
      </c>
      <c r="AY43">
        <v>0</v>
      </c>
      <c r="AZ43">
        <f t="shared" si="0"/>
        <v>36.930140000000009</v>
      </c>
      <c r="BA43">
        <f t="shared" si="1"/>
        <v>2227.2875329999997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0.32604</v>
      </c>
      <c r="BS43">
        <v>1.65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0.97</v>
      </c>
      <c r="CD43">
        <v>0.96</v>
      </c>
      <c r="CE43">
        <v>0.92</v>
      </c>
      <c r="CF43">
        <v>0.16</v>
      </c>
      <c r="CG43">
        <v>3.77</v>
      </c>
      <c r="CH43">
        <v>0</v>
      </c>
      <c r="CI43">
        <v>5.16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36.930140000000009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86.066400000000002</v>
      </c>
      <c r="J44">
        <v>2.1432000000000002</v>
      </c>
      <c r="K44">
        <v>344.67935699999998</v>
      </c>
      <c r="L44">
        <v>436.84875</v>
      </c>
      <c r="M44">
        <v>47.195999999999998</v>
      </c>
      <c r="N44">
        <v>120.65625</v>
      </c>
      <c r="O44">
        <v>126.47812500000001</v>
      </c>
      <c r="P44">
        <v>104.76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18.140473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53.648699999999998</v>
      </c>
      <c r="AL44">
        <v>66.814999999999998</v>
      </c>
      <c r="AM44">
        <v>0</v>
      </c>
      <c r="AN44">
        <v>0.40803</v>
      </c>
      <c r="AO44">
        <v>3.7338</v>
      </c>
      <c r="AP44">
        <v>3.0743999999999998</v>
      </c>
      <c r="AQ44">
        <v>0</v>
      </c>
      <c r="AR44">
        <v>6.6239999999999997</v>
      </c>
      <c r="AS44">
        <v>10.7616</v>
      </c>
      <c r="AT44">
        <v>14.9968</v>
      </c>
      <c r="AU44">
        <v>0</v>
      </c>
      <c r="AV44">
        <v>45.1858</v>
      </c>
      <c r="AW44">
        <v>74.213999999999999</v>
      </c>
      <c r="AX44">
        <v>7.3319999999999999</v>
      </c>
      <c r="AY44">
        <v>0</v>
      </c>
      <c r="AZ44">
        <f t="shared" si="0"/>
        <v>37.000140000000002</v>
      </c>
      <c r="BA44">
        <f t="shared" si="1"/>
        <v>2227.3692929999997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0.32604</v>
      </c>
      <c r="BS44">
        <v>1.65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1.01</v>
      </c>
      <c r="CD44">
        <v>0.99</v>
      </c>
      <c r="CE44">
        <v>0.92</v>
      </c>
      <c r="CF44">
        <v>0.16</v>
      </c>
      <c r="CG44">
        <v>3.77</v>
      </c>
      <c r="CH44">
        <v>0</v>
      </c>
      <c r="CI44">
        <v>5.16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37.000140000000002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86.066400000000002</v>
      </c>
      <c r="J45">
        <v>2.1432000000000002</v>
      </c>
      <c r="K45">
        <v>344.67935699999998</v>
      </c>
      <c r="L45">
        <v>436.84875</v>
      </c>
      <c r="M45">
        <v>47.195999999999998</v>
      </c>
      <c r="N45">
        <v>120.65625</v>
      </c>
      <c r="O45">
        <v>126.47812500000001</v>
      </c>
      <c r="P45">
        <v>104.76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18.140473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53.648699999999998</v>
      </c>
      <c r="AL45">
        <v>66.814999999999998</v>
      </c>
      <c r="AM45">
        <v>0</v>
      </c>
      <c r="AN45">
        <v>0.40803</v>
      </c>
      <c r="AO45">
        <v>3.7749600000000001</v>
      </c>
      <c r="AP45">
        <v>3.0743999999999998</v>
      </c>
      <c r="AQ45">
        <v>0</v>
      </c>
      <c r="AR45">
        <v>6.6239999999999997</v>
      </c>
      <c r="AS45">
        <v>10.7616</v>
      </c>
      <c r="AT45">
        <v>14.9968</v>
      </c>
      <c r="AU45">
        <v>0</v>
      </c>
      <c r="AV45">
        <v>45.1858</v>
      </c>
      <c r="AW45">
        <v>74.213999999999999</v>
      </c>
      <c r="AX45">
        <v>7.3319999999999999</v>
      </c>
      <c r="AY45">
        <v>0</v>
      </c>
      <c r="AZ45">
        <f t="shared" si="0"/>
        <v>37.020140000000005</v>
      </c>
      <c r="BA45">
        <f t="shared" si="1"/>
        <v>2227.4304529999999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0.32604</v>
      </c>
      <c r="BS45">
        <v>1.65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1.01</v>
      </c>
      <c r="CD45">
        <v>0.99</v>
      </c>
      <c r="CE45">
        <v>0.92</v>
      </c>
      <c r="CF45">
        <v>0.18</v>
      </c>
      <c r="CG45">
        <v>3.77</v>
      </c>
      <c r="CH45">
        <v>0</v>
      </c>
      <c r="CI45">
        <v>5.16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37.020140000000005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86.066400000000002</v>
      </c>
      <c r="J46">
        <v>2.1432000000000002</v>
      </c>
      <c r="K46">
        <v>344.67935699999998</v>
      </c>
      <c r="L46">
        <v>436.84875</v>
      </c>
      <c r="M46">
        <v>47.195999999999998</v>
      </c>
      <c r="N46">
        <v>120.65625</v>
      </c>
      <c r="O46">
        <v>126.47812500000001</v>
      </c>
      <c r="P46">
        <v>104.76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18.140473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0</v>
      </c>
      <c r="AI46">
        <v>0</v>
      </c>
      <c r="AJ46">
        <v>0</v>
      </c>
      <c r="AK46">
        <v>53.648699999999998</v>
      </c>
      <c r="AL46">
        <v>66.814999999999998</v>
      </c>
      <c r="AM46">
        <v>0</v>
      </c>
      <c r="AN46">
        <v>0.40803</v>
      </c>
      <c r="AO46">
        <v>3.7720199999999999</v>
      </c>
      <c r="AP46">
        <v>3.0743999999999998</v>
      </c>
      <c r="AQ46">
        <v>0</v>
      </c>
      <c r="AR46">
        <v>6.6239999999999997</v>
      </c>
      <c r="AS46">
        <v>10.7616</v>
      </c>
      <c r="AT46">
        <v>14.9968</v>
      </c>
      <c r="AU46">
        <v>0</v>
      </c>
      <c r="AV46">
        <v>45.1858</v>
      </c>
      <c r="AW46">
        <v>74.213999999999999</v>
      </c>
      <c r="AX46">
        <v>7.3319999999999999</v>
      </c>
      <c r="AY46">
        <v>0</v>
      </c>
      <c r="AZ46">
        <f t="shared" si="0"/>
        <v>37.020140000000005</v>
      </c>
      <c r="BA46">
        <f t="shared" si="1"/>
        <v>2227.4275130000001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0.32604</v>
      </c>
      <c r="BS46">
        <v>1.65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1.01</v>
      </c>
      <c r="CD46">
        <v>0.99</v>
      </c>
      <c r="CE46">
        <v>0.92</v>
      </c>
      <c r="CF46">
        <v>0.18</v>
      </c>
      <c r="CG46">
        <v>3.77</v>
      </c>
      <c r="CH46">
        <v>0</v>
      </c>
      <c r="CI46">
        <v>5.16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37.020140000000005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86.066400000000002</v>
      </c>
      <c r="J47">
        <v>2.1432000000000002</v>
      </c>
      <c r="K47">
        <v>344.67935699999998</v>
      </c>
      <c r="L47">
        <v>436.84875</v>
      </c>
      <c r="M47">
        <v>47.195999999999998</v>
      </c>
      <c r="N47">
        <v>120.65625</v>
      </c>
      <c r="O47">
        <v>126.47812500000001</v>
      </c>
      <c r="P47">
        <v>104.76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18.140473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</v>
      </c>
      <c r="AI47">
        <v>0</v>
      </c>
      <c r="AJ47">
        <v>0</v>
      </c>
      <c r="AK47">
        <v>53.648699999999998</v>
      </c>
      <c r="AL47">
        <v>25.564</v>
      </c>
      <c r="AM47">
        <v>0</v>
      </c>
      <c r="AN47">
        <v>0.40803</v>
      </c>
      <c r="AO47">
        <v>3.78084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45.1858</v>
      </c>
      <c r="AW47">
        <v>74.213999999999999</v>
      </c>
      <c r="AX47">
        <v>7.3319999999999999</v>
      </c>
      <c r="AY47">
        <v>0</v>
      </c>
      <c r="AZ47">
        <f t="shared" si="0"/>
        <v>37.346180000000004</v>
      </c>
      <c r="BA47">
        <f t="shared" si="1"/>
        <v>2188.7193729999999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0.65207999999999999</v>
      </c>
      <c r="BS47">
        <v>1.65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1.01</v>
      </c>
      <c r="CD47">
        <v>0.99</v>
      </c>
      <c r="CE47">
        <v>0.92</v>
      </c>
      <c r="CF47">
        <v>0.18</v>
      </c>
      <c r="CG47">
        <v>3.77</v>
      </c>
      <c r="CH47">
        <v>0</v>
      </c>
      <c r="CI47">
        <v>5.16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37.346180000000004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86.066400000000002</v>
      </c>
      <c r="J48">
        <v>2.1432000000000002</v>
      </c>
      <c r="K48">
        <v>344.67935699999998</v>
      </c>
      <c r="L48">
        <v>436.84875</v>
      </c>
      <c r="M48">
        <v>47.195999999999998</v>
      </c>
      <c r="N48">
        <v>120.65625</v>
      </c>
      <c r="O48">
        <v>126.47812500000001</v>
      </c>
      <c r="P48">
        <v>104.76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18.140473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53.648699999999998</v>
      </c>
      <c r="AL48">
        <v>12.782</v>
      </c>
      <c r="AM48">
        <v>0</v>
      </c>
      <c r="AN48">
        <v>0.40803</v>
      </c>
      <c r="AO48">
        <v>3.78084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45.1858</v>
      </c>
      <c r="AW48">
        <v>74.213999999999999</v>
      </c>
      <c r="AX48">
        <v>7.3319999999999999</v>
      </c>
      <c r="AY48">
        <v>0</v>
      </c>
      <c r="AZ48">
        <f t="shared" si="0"/>
        <v>37.346180000000004</v>
      </c>
      <c r="BA48">
        <f t="shared" si="1"/>
        <v>2175.9373729999998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0.65207999999999999</v>
      </c>
      <c r="BS48">
        <v>1.65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1.01</v>
      </c>
      <c r="CD48">
        <v>0.99</v>
      </c>
      <c r="CE48">
        <v>0.92</v>
      </c>
      <c r="CF48">
        <v>0.18</v>
      </c>
      <c r="CG48">
        <v>3.77</v>
      </c>
      <c r="CH48">
        <v>0</v>
      </c>
      <c r="CI48">
        <v>5.16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37.346180000000004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86.066400000000002</v>
      </c>
      <c r="J49">
        <v>2.1432000000000002</v>
      </c>
      <c r="K49">
        <v>344.67935699999998</v>
      </c>
      <c r="L49">
        <v>436.84875</v>
      </c>
      <c r="M49">
        <v>47.195999999999998</v>
      </c>
      <c r="N49">
        <v>120.65625</v>
      </c>
      <c r="O49">
        <v>126.47812500000001</v>
      </c>
      <c r="P49">
        <v>107.5536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18.140473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53.648699999999998</v>
      </c>
      <c r="AL49">
        <v>2.6726000000000001</v>
      </c>
      <c r="AM49">
        <v>0</v>
      </c>
      <c r="AN49">
        <v>0.58289999999999997</v>
      </c>
      <c r="AO49">
        <v>3.7749600000000001</v>
      </c>
      <c r="AP49">
        <v>3.0743999999999998</v>
      </c>
      <c r="AQ49">
        <v>0</v>
      </c>
      <c r="AR49">
        <v>8.8320000000000007</v>
      </c>
      <c r="AS49">
        <v>10.089</v>
      </c>
      <c r="AT49">
        <v>14.9968</v>
      </c>
      <c r="AU49">
        <v>0</v>
      </c>
      <c r="AV49">
        <v>45.1858</v>
      </c>
      <c r="AW49">
        <v>74.213999999999999</v>
      </c>
      <c r="AX49">
        <v>7.3319999999999999</v>
      </c>
      <c r="AY49">
        <v>0</v>
      </c>
      <c r="AZ49">
        <f t="shared" si="0"/>
        <v>37.346180000000004</v>
      </c>
      <c r="BA49">
        <f t="shared" si="1"/>
        <v>2168.1179629999997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0.65207999999999999</v>
      </c>
      <c r="BS49">
        <v>1.65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1.01</v>
      </c>
      <c r="CD49">
        <v>0.99</v>
      </c>
      <c r="CE49">
        <v>0.92</v>
      </c>
      <c r="CF49">
        <v>0.18</v>
      </c>
      <c r="CG49">
        <v>3.77</v>
      </c>
      <c r="CH49">
        <v>0</v>
      </c>
      <c r="CI49">
        <v>5.16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37.346180000000004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86.066400000000002</v>
      </c>
      <c r="J50">
        <v>2.1432000000000002</v>
      </c>
      <c r="K50">
        <v>344.67935699999998</v>
      </c>
      <c r="L50">
        <v>436.84875</v>
      </c>
      <c r="M50">
        <v>47.195999999999998</v>
      </c>
      <c r="N50">
        <v>120.65625</v>
      </c>
      <c r="O50">
        <v>126.47812500000001</v>
      </c>
      <c r="P50">
        <v>107.5536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18.140473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53.648699999999998</v>
      </c>
      <c r="AL50">
        <v>2.6726000000000001</v>
      </c>
      <c r="AM50">
        <v>0</v>
      </c>
      <c r="AN50">
        <v>0.71891000000000005</v>
      </c>
      <c r="AO50">
        <v>3.7426200000000001</v>
      </c>
      <c r="AP50">
        <v>3.0743999999999998</v>
      </c>
      <c r="AQ50">
        <v>0</v>
      </c>
      <c r="AR50">
        <v>8.8320000000000007</v>
      </c>
      <c r="AS50">
        <v>10.089</v>
      </c>
      <c r="AT50">
        <v>14.9968</v>
      </c>
      <c r="AU50">
        <v>0</v>
      </c>
      <c r="AV50">
        <v>45.1858</v>
      </c>
      <c r="AW50">
        <v>74.213999999999999</v>
      </c>
      <c r="AX50">
        <v>7.3319999999999999</v>
      </c>
      <c r="AY50">
        <v>0</v>
      </c>
      <c r="AZ50">
        <f t="shared" si="0"/>
        <v>37.346180000000004</v>
      </c>
      <c r="BA50">
        <f t="shared" si="1"/>
        <v>2168.2216329999997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0.65207999999999999</v>
      </c>
      <c r="BS50">
        <v>1.65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1.01</v>
      </c>
      <c r="CD50">
        <v>0.99</v>
      </c>
      <c r="CE50">
        <v>0.92</v>
      </c>
      <c r="CF50">
        <v>0.18</v>
      </c>
      <c r="CG50">
        <v>3.77</v>
      </c>
      <c r="CH50">
        <v>0</v>
      </c>
      <c r="CI50">
        <v>5.16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37.346180000000004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0</v>
      </c>
      <c r="H51">
        <v>0</v>
      </c>
      <c r="I51">
        <v>86.066400000000002</v>
      </c>
      <c r="J51">
        <v>2.1432000000000002</v>
      </c>
      <c r="K51">
        <v>344.67935699999998</v>
      </c>
      <c r="L51">
        <v>436.84875</v>
      </c>
      <c r="M51">
        <v>47.195999999999998</v>
      </c>
      <c r="N51">
        <v>120.65625</v>
      </c>
      <c r="O51">
        <v>126.47812500000001</v>
      </c>
      <c r="P51">
        <v>107.5536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18.140473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53.648699999999998</v>
      </c>
      <c r="AL51">
        <v>2.6726000000000001</v>
      </c>
      <c r="AM51">
        <v>0</v>
      </c>
      <c r="AN51">
        <v>0.71891000000000005</v>
      </c>
      <c r="AO51">
        <v>3.76614</v>
      </c>
      <c r="AP51">
        <v>3.0743999999999998</v>
      </c>
      <c r="AQ51">
        <v>0</v>
      </c>
      <c r="AR51">
        <v>6.6239999999999997</v>
      </c>
      <c r="AS51">
        <v>10.089</v>
      </c>
      <c r="AT51">
        <v>14.9968</v>
      </c>
      <c r="AU51">
        <v>0</v>
      </c>
      <c r="AV51">
        <v>39.780799999999999</v>
      </c>
      <c r="AW51">
        <v>74.213999999999999</v>
      </c>
      <c r="AX51">
        <v>7.3319999999999999</v>
      </c>
      <c r="AY51">
        <v>0</v>
      </c>
      <c r="AZ51">
        <f t="shared" si="0"/>
        <v>36.516180000000006</v>
      </c>
      <c r="BA51">
        <f t="shared" si="1"/>
        <v>2165.2071529999994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0.65207999999999999</v>
      </c>
      <c r="BS51">
        <v>1.65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1.01</v>
      </c>
      <c r="CD51">
        <v>0.99</v>
      </c>
      <c r="CE51">
        <v>0.92</v>
      </c>
      <c r="CF51">
        <v>0.18</v>
      </c>
      <c r="CG51">
        <v>3.77</v>
      </c>
      <c r="CH51">
        <v>0</v>
      </c>
      <c r="CI51">
        <v>5.12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2.21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36.516180000000006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0</v>
      </c>
      <c r="H52">
        <v>0</v>
      </c>
      <c r="I52">
        <v>86.066400000000002</v>
      </c>
      <c r="J52">
        <v>2.1432000000000002</v>
      </c>
      <c r="K52">
        <v>344.67935699999998</v>
      </c>
      <c r="L52">
        <v>436.84875</v>
      </c>
      <c r="M52">
        <v>47.195999999999998</v>
      </c>
      <c r="N52">
        <v>120.65625</v>
      </c>
      <c r="O52">
        <v>126.47812500000001</v>
      </c>
      <c r="P52">
        <v>107.5536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18.140473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0</v>
      </c>
      <c r="AI52">
        <v>0</v>
      </c>
      <c r="AJ52">
        <v>0</v>
      </c>
      <c r="AK52">
        <v>53.648699999999998</v>
      </c>
      <c r="AL52">
        <v>2.6726000000000001</v>
      </c>
      <c r="AM52">
        <v>0</v>
      </c>
      <c r="AN52">
        <v>0.71891000000000005</v>
      </c>
      <c r="AO52">
        <v>3.7602600000000002</v>
      </c>
      <c r="AP52">
        <v>3.0743999999999998</v>
      </c>
      <c r="AQ52">
        <v>0</v>
      </c>
      <c r="AR52">
        <v>6.6239999999999997</v>
      </c>
      <c r="AS52">
        <v>10.089</v>
      </c>
      <c r="AT52">
        <v>14.9968</v>
      </c>
      <c r="AU52">
        <v>0</v>
      </c>
      <c r="AV52">
        <v>39.780799999999999</v>
      </c>
      <c r="AW52">
        <v>74.213999999999999</v>
      </c>
      <c r="AX52">
        <v>7.3319999999999999</v>
      </c>
      <c r="AY52">
        <v>0</v>
      </c>
      <c r="AZ52">
        <f t="shared" si="0"/>
        <v>36.516180000000006</v>
      </c>
      <c r="BA52">
        <f t="shared" si="1"/>
        <v>2165.2012729999997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0.65207999999999999</v>
      </c>
      <c r="BS52">
        <v>1.65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1.01</v>
      </c>
      <c r="CD52">
        <v>0.99</v>
      </c>
      <c r="CE52">
        <v>0.92</v>
      </c>
      <c r="CF52">
        <v>0.18</v>
      </c>
      <c r="CG52">
        <v>3.77</v>
      </c>
      <c r="CH52">
        <v>0</v>
      </c>
      <c r="CI52">
        <v>5.12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2.21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36.516180000000006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0</v>
      </c>
      <c r="H53">
        <v>0</v>
      </c>
      <c r="I53">
        <v>86.066400000000002</v>
      </c>
      <c r="J53">
        <v>2.1432000000000002</v>
      </c>
      <c r="K53">
        <v>344.67935699999998</v>
      </c>
      <c r="L53">
        <v>436.84875</v>
      </c>
      <c r="M53">
        <v>47.195999999999998</v>
      </c>
      <c r="N53">
        <v>120.65625</v>
      </c>
      <c r="O53">
        <v>126.47812500000001</v>
      </c>
      <c r="P53">
        <v>107.5536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18.140473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0</v>
      </c>
      <c r="AI53">
        <v>0</v>
      </c>
      <c r="AJ53">
        <v>0</v>
      </c>
      <c r="AK53">
        <v>53.648699999999998</v>
      </c>
      <c r="AL53">
        <v>2.6726000000000001</v>
      </c>
      <c r="AM53">
        <v>0</v>
      </c>
      <c r="AN53">
        <v>0.71891000000000005</v>
      </c>
      <c r="AO53">
        <v>1.2700800000000001</v>
      </c>
      <c r="AP53">
        <v>6.2769000000000004</v>
      </c>
      <c r="AQ53">
        <v>0</v>
      </c>
      <c r="AR53">
        <v>6.6239999999999997</v>
      </c>
      <c r="AS53">
        <v>10.089</v>
      </c>
      <c r="AT53">
        <v>14.9968</v>
      </c>
      <c r="AU53">
        <v>0</v>
      </c>
      <c r="AV53">
        <v>39.780799999999999</v>
      </c>
      <c r="AW53">
        <v>74.213999999999999</v>
      </c>
      <c r="AX53">
        <v>7.3319999999999999</v>
      </c>
      <c r="AY53">
        <v>0</v>
      </c>
      <c r="AZ53">
        <f t="shared" si="0"/>
        <v>36.516180000000006</v>
      </c>
      <c r="BA53">
        <f t="shared" si="1"/>
        <v>2165.9135929999998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0.65207999999999999</v>
      </c>
      <c r="BS53">
        <v>1.65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1.01</v>
      </c>
      <c r="CD53">
        <v>0.99</v>
      </c>
      <c r="CE53">
        <v>0.92</v>
      </c>
      <c r="CF53">
        <v>0.18</v>
      </c>
      <c r="CG53">
        <v>3.77</v>
      </c>
      <c r="CH53">
        <v>0</v>
      </c>
      <c r="CI53">
        <v>5.12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2.21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36.516180000000006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0</v>
      </c>
      <c r="H54">
        <v>0</v>
      </c>
      <c r="I54">
        <v>86.066400000000002</v>
      </c>
      <c r="J54">
        <v>2.1432000000000002</v>
      </c>
      <c r="K54">
        <v>344.67935699999998</v>
      </c>
      <c r="L54">
        <v>436.84875</v>
      </c>
      <c r="M54">
        <v>47.195999999999998</v>
      </c>
      <c r="N54">
        <v>120.65625</v>
      </c>
      <c r="O54">
        <v>126.47812500000001</v>
      </c>
      <c r="P54">
        <v>107.5536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18.140473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0</v>
      </c>
      <c r="AI54">
        <v>0</v>
      </c>
      <c r="AJ54">
        <v>0</v>
      </c>
      <c r="AK54">
        <v>53.648699999999998</v>
      </c>
      <c r="AL54">
        <v>2.6726000000000001</v>
      </c>
      <c r="AM54">
        <v>0</v>
      </c>
      <c r="AN54">
        <v>0.71891000000000005</v>
      </c>
      <c r="AO54">
        <v>1.32006</v>
      </c>
      <c r="AP54">
        <v>6.2769000000000004</v>
      </c>
      <c r="AQ54">
        <v>0</v>
      </c>
      <c r="AR54">
        <v>6.6239999999999997</v>
      </c>
      <c r="AS54">
        <v>10.089</v>
      </c>
      <c r="AT54">
        <v>14.9968</v>
      </c>
      <c r="AU54">
        <v>0</v>
      </c>
      <c r="AV54">
        <v>39.780799999999999</v>
      </c>
      <c r="AW54">
        <v>74.213999999999999</v>
      </c>
      <c r="AX54">
        <v>7.3319999999999999</v>
      </c>
      <c r="AY54">
        <v>0</v>
      </c>
      <c r="AZ54">
        <f t="shared" si="0"/>
        <v>36.436180000000007</v>
      </c>
      <c r="BA54">
        <f t="shared" si="1"/>
        <v>2165.8835729999996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0.65207999999999999</v>
      </c>
      <c r="BS54">
        <v>1.65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0.96</v>
      </c>
      <c r="CD54">
        <v>0.96</v>
      </c>
      <c r="CE54">
        <v>0.92</v>
      </c>
      <c r="CF54">
        <v>0.18</v>
      </c>
      <c r="CG54">
        <v>3.77</v>
      </c>
      <c r="CH54">
        <v>0</v>
      </c>
      <c r="CI54">
        <v>5.12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2.21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36.436180000000007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0</v>
      </c>
      <c r="H55">
        <v>0</v>
      </c>
      <c r="I55">
        <v>86.066400000000002</v>
      </c>
      <c r="J55">
        <v>2.1432000000000002</v>
      </c>
      <c r="K55">
        <v>344.67935699999998</v>
      </c>
      <c r="L55">
        <v>436.84875</v>
      </c>
      <c r="M55">
        <v>47.195999999999998</v>
      </c>
      <c r="N55">
        <v>120.65625</v>
      </c>
      <c r="O55">
        <v>126.47812500000001</v>
      </c>
      <c r="P55">
        <v>107.5536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18.140473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0</v>
      </c>
      <c r="AI55">
        <v>0</v>
      </c>
      <c r="AJ55">
        <v>0</v>
      </c>
      <c r="AK55">
        <v>53.648699999999998</v>
      </c>
      <c r="AL55">
        <v>2.6726000000000001</v>
      </c>
      <c r="AM55">
        <v>0</v>
      </c>
      <c r="AN55">
        <v>0.71891000000000005</v>
      </c>
      <c r="AO55">
        <v>1.3141799999999999</v>
      </c>
      <c r="AP55">
        <v>6.2769000000000004</v>
      </c>
      <c r="AQ55">
        <v>0</v>
      </c>
      <c r="AR55">
        <v>11.04</v>
      </c>
      <c r="AS55">
        <v>9.4163999999999994</v>
      </c>
      <c r="AT55">
        <v>14.9968</v>
      </c>
      <c r="AU55">
        <v>0</v>
      </c>
      <c r="AV55">
        <v>39.780799999999999</v>
      </c>
      <c r="AW55">
        <v>74.213999999999999</v>
      </c>
      <c r="AX55">
        <v>7.3319999999999999</v>
      </c>
      <c r="AY55">
        <v>0</v>
      </c>
      <c r="AZ55">
        <f t="shared" si="0"/>
        <v>36.234100000000005</v>
      </c>
      <c r="BA55">
        <f t="shared" si="1"/>
        <v>2169.4190129999997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0.45</v>
      </c>
      <c r="BS55">
        <v>1.65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0.96</v>
      </c>
      <c r="CD55">
        <v>0.96</v>
      </c>
      <c r="CE55">
        <v>0.92</v>
      </c>
      <c r="CF55">
        <v>0.18</v>
      </c>
      <c r="CG55">
        <v>3.77</v>
      </c>
      <c r="CH55">
        <v>0</v>
      </c>
      <c r="CI55">
        <v>5.12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2.21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36.234100000000005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0</v>
      </c>
      <c r="H56">
        <v>0</v>
      </c>
      <c r="I56">
        <v>86.066400000000002</v>
      </c>
      <c r="J56">
        <v>2.1432000000000002</v>
      </c>
      <c r="K56">
        <v>344.67935699999998</v>
      </c>
      <c r="L56">
        <v>436.84875</v>
      </c>
      <c r="M56">
        <v>47.195999999999998</v>
      </c>
      <c r="N56">
        <v>120.65625</v>
      </c>
      <c r="O56">
        <v>126.47812500000001</v>
      </c>
      <c r="P56">
        <v>107.5536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18.140473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0</v>
      </c>
      <c r="AI56">
        <v>0</v>
      </c>
      <c r="AJ56">
        <v>0</v>
      </c>
      <c r="AK56">
        <v>53.648699999999998</v>
      </c>
      <c r="AL56">
        <v>2.6726000000000001</v>
      </c>
      <c r="AM56">
        <v>0</v>
      </c>
      <c r="AN56">
        <v>0.71891000000000005</v>
      </c>
      <c r="AO56">
        <v>1.3729800000000001</v>
      </c>
      <c r="AP56">
        <v>6.2769000000000004</v>
      </c>
      <c r="AQ56">
        <v>0</v>
      </c>
      <c r="AR56">
        <v>11.04</v>
      </c>
      <c r="AS56">
        <v>9.4163999999999994</v>
      </c>
      <c r="AT56">
        <v>14.9968</v>
      </c>
      <c r="AU56">
        <v>0</v>
      </c>
      <c r="AV56">
        <v>39.780799999999999</v>
      </c>
      <c r="AW56">
        <v>74.213999999999999</v>
      </c>
      <c r="AX56">
        <v>7.3319999999999999</v>
      </c>
      <c r="AY56">
        <v>0</v>
      </c>
      <c r="AZ56">
        <f t="shared" si="0"/>
        <v>36.069100000000006</v>
      </c>
      <c r="BA56">
        <f t="shared" si="1"/>
        <v>2169.3128129999996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0.28499999999999998</v>
      </c>
      <c r="BS56">
        <v>1.65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0.96</v>
      </c>
      <c r="CD56">
        <v>0.96</v>
      </c>
      <c r="CE56">
        <v>0.92</v>
      </c>
      <c r="CF56">
        <v>0.18</v>
      </c>
      <c r="CG56">
        <v>3.77</v>
      </c>
      <c r="CH56">
        <v>0</v>
      </c>
      <c r="CI56">
        <v>5.12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2.21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36.069100000000006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0</v>
      </c>
      <c r="H57">
        <v>0</v>
      </c>
      <c r="I57">
        <v>86.066400000000002</v>
      </c>
      <c r="J57">
        <v>0</v>
      </c>
      <c r="K57">
        <v>344.67935699999998</v>
      </c>
      <c r="L57">
        <v>436.84875</v>
      </c>
      <c r="M57">
        <v>47.195999999999998</v>
      </c>
      <c r="N57">
        <v>120.65625</v>
      </c>
      <c r="O57">
        <v>126.47812500000001</v>
      </c>
      <c r="P57">
        <v>106.7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18.140473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53.648699999999998</v>
      </c>
      <c r="AL57">
        <v>2.6726000000000001</v>
      </c>
      <c r="AM57">
        <v>0</v>
      </c>
      <c r="AN57">
        <v>0.71891000000000005</v>
      </c>
      <c r="AO57">
        <v>1.4258999999999999</v>
      </c>
      <c r="AP57">
        <v>3.0743999999999998</v>
      </c>
      <c r="AQ57">
        <v>0</v>
      </c>
      <c r="AR57">
        <v>13.247999999999999</v>
      </c>
      <c r="AS57">
        <v>9.4163999999999994</v>
      </c>
      <c r="AT57">
        <v>14.9968</v>
      </c>
      <c r="AU57">
        <v>0</v>
      </c>
      <c r="AV57">
        <v>39.780799999999999</v>
      </c>
      <c r="AW57">
        <v>74.213999999999999</v>
      </c>
      <c r="AX57">
        <v>9.4751999999999992</v>
      </c>
      <c r="AY57">
        <v>0</v>
      </c>
      <c r="AZ57">
        <f t="shared" si="0"/>
        <v>35.784100000000009</v>
      </c>
      <c r="BA57">
        <f t="shared" si="1"/>
        <v>2167.2326329999996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0.96</v>
      </c>
      <c r="CD57">
        <v>0.96</v>
      </c>
      <c r="CE57">
        <v>0.92</v>
      </c>
      <c r="CF57">
        <v>0.18</v>
      </c>
      <c r="CG57">
        <v>3.77</v>
      </c>
      <c r="CH57">
        <v>0</v>
      </c>
      <c r="CI57">
        <v>5.12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2.21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35.784100000000009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0</v>
      </c>
      <c r="H58">
        <v>0</v>
      </c>
      <c r="I58">
        <v>86.066400000000002</v>
      </c>
      <c r="J58">
        <v>0</v>
      </c>
      <c r="K58">
        <v>344.67935699999998</v>
      </c>
      <c r="L58">
        <v>436.84875</v>
      </c>
      <c r="M58">
        <v>47.195999999999998</v>
      </c>
      <c r="N58">
        <v>120.65625</v>
      </c>
      <c r="O58">
        <v>126.47812500000001</v>
      </c>
      <c r="P58">
        <v>106.7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18.140473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53.648699999999998</v>
      </c>
      <c r="AL58">
        <v>2.6726000000000001</v>
      </c>
      <c r="AM58">
        <v>0</v>
      </c>
      <c r="AN58">
        <v>0.71891000000000005</v>
      </c>
      <c r="AO58">
        <v>1.4876400000000001</v>
      </c>
      <c r="AP58">
        <v>3.0743999999999998</v>
      </c>
      <c r="AQ58">
        <v>0</v>
      </c>
      <c r="AR58">
        <v>13.247999999999999</v>
      </c>
      <c r="AS58">
        <v>9.4163999999999994</v>
      </c>
      <c r="AT58">
        <v>14.9968</v>
      </c>
      <c r="AU58">
        <v>0</v>
      </c>
      <c r="AV58">
        <v>39.780799999999999</v>
      </c>
      <c r="AW58">
        <v>74.213999999999999</v>
      </c>
      <c r="AX58">
        <v>9.4751999999999992</v>
      </c>
      <c r="AY58">
        <v>0</v>
      </c>
      <c r="AZ58">
        <f t="shared" si="0"/>
        <v>35.784100000000009</v>
      </c>
      <c r="BA58">
        <f t="shared" si="1"/>
        <v>2167.2943729999997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0.96</v>
      </c>
      <c r="CD58">
        <v>0.96</v>
      </c>
      <c r="CE58">
        <v>0.92</v>
      </c>
      <c r="CF58">
        <v>0.18</v>
      </c>
      <c r="CG58">
        <v>3.77</v>
      </c>
      <c r="CH58">
        <v>0</v>
      </c>
      <c r="CI58">
        <v>5.12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2.21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35.784100000000009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0</v>
      </c>
      <c r="H59">
        <v>0</v>
      </c>
      <c r="I59">
        <v>86.066400000000002</v>
      </c>
      <c r="J59">
        <v>0</v>
      </c>
      <c r="K59">
        <v>344.67935699999998</v>
      </c>
      <c r="L59">
        <v>436.84875</v>
      </c>
      <c r="M59">
        <v>47.195999999999998</v>
      </c>
      <c r="N59">
        <v>120.65625</v>
      </c>
      <c r="O59">
        <v>126.47812500000001</v>
      </c>
      <c r="P59">
        <v>106.7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18.140473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53.648699999999998</v>
      </c>
      <c r="AL59">
        <v>2.6726000000000001</v>
      </c>
      <c r="AM59">
        <v>0</v>
      </c>
      <c r="AN59">
        <v>0.71891000000000005</v>
      </c>
      <c r="AO59">
        <v>1.8139799999999999</v>
      </c>
      <c r="AP59">
        <v>2.4339</v>
      </c>
      <c r="AQ59">
        <v>0</v>
      </c>
      <c r="AR59">
        <v>13.247999999999999</v>
      </c>
      <c r="AS59">
        <v>9.4163999999999994</v>
      </c>
      <c r="AT59">
        <v>14.9968</v>
      </c>
      <c r="AU59">
        <v>0</v>
      </c>
      <c r="AV59">
        <v>39.780799999999999</v>
      </c>
      <c r="AW59">
        <v>74.213999999999999</v>
      </c>
      <c r="AX59">
        <v>9.4751999999999992</v>
      </c>
      <c r="AY59">
        <v>0</v>
      </c>
      <c r="AZ59">
        <f t="shared" si="0"/>
        <v>35.784100000000009</v>
      </c>
      <c r="BA59">
        <f t="shared" si="1"/>
        <v>2166.9802129999994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0.96</v>
      </c>
      <c r="CD59">
        <v>0.96</v>
      </c>
      <c r="CE59">
        <v>0.92</v>
      </c>
      <c r="CF59">
        <v>0.18</v>
      </c>
      <c r="CG59">
        <v>3.77</v>
      </c>
      <c r="CH59">
        <v>0</v>
      </c>
      <c r="CI59">
        <v>5.12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2.21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35.784100000000009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0</v>
      </c>
      <c r="H60">
        <v>0</v>
      </c>
      <c r="I60">
        <v>86.066400000000002</v>
      </c>
      <c r="J60">
        <v>0</v>
      </c>
      <c r="K60">
        <v>344.67935699999998</v>
      </c>
      <c r="L60">
        <v>436.84875</v>
      </c>
      <c r="M60">
        <v>47.195999999999998</v>
      </c>
      <c r="N60">
        <v>120.65625</v>
      </c>
      <c r="O60">
        <v>126.47812500000001</v>
      </c>
      <c r="P60">
        <v>106.7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18.140473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53.648699999999998</v>
      </c>
      <c r="AL60">
        <v>2.6726000000000001</v>
      </c>
      <c r="AM60">
        <v>0</v>
      </c>
      <c r="AN60">
        <v>0.71891000000000005</v>
      </c>
      <c r="AO60">
        <v>1.9080600000000001</v>
      </c>
      <c r="AP60">
        <v>2.4339</v>
      </c>
      <c r="AQ60">
        <v>0</v>
      </c>
      <c r="AR60">
        <v>13.247999999999999</v>
      </c>
      <c r="AS60">
        <v>9.4163999999999994</v>
      </c>
      <c r="AT60">
        <v>14.9968</v>
      </c>
      <c r="AU60">
        <v>0</v>
      </c>
      <c r="AV60">
        <v>39.780799999999999</v>
      </c>
      <c r="AW60">
        <v>74.213999999999999</v>
      </c>
      <c r="AX60">
        <v>9.4751999999999992</v>
      </c>
      <c r="AY60">
        <v>0</v>
      </c>
      <c r="AZ60">
        <f t="shared" si="0"/>
        <v>35.784100000000009</v>
      </c>
      <c r="BA60">
        <f t="shared" si="1"/>
        <v>2167.0742929999997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0.96</v>
      </c>
      <c r="CD60">
        <v>0.96</v>
      </c>
      <c r="CE60">
        <v>0.92</v>
      </c>
      <c r="CF60">
        <v>0.18</v>
      </c>
      <c r="CG60">
        <v>3.77</v>
      </c>
      <c r="CH60">
        <v>0</v>
      </c>
      <c r="CI60">
        <v>5.12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2.21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35.784100000000009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0</v>
      </c>
      <c r="H61">
        <v>0</v>
      </c>
      <c r="I61">
        <v>86.066400000000002</v>
      </c>
      <c r="J61">
        <v>0</v>
      </c>
      <c r="K61">
        <v>344.67935699999998</v>
      </c>
      <c r="L61">
        <v>436.84875</v>
      </c>
      <c r="M61">
        <v>47.195999999999998</v>
      </c>
      <c r="N61">
        <v>120.65625</v>
      </c>
      <c r="O61">
        <v>126.47812500000001</v>
      </c>
      <c r="P61">
        <v>106.7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18.140473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53.648699999999998</v>
      </c>
      <c r="AL61">
        <v>2.6726000000000001</v>
      </c>
      <c r="AM61">
        <v>0</v>
      </c>
      <c r="AN61">
        <v>0.73834</v>
      </c>
      <c r="AO61">
        <v>1.94628</v>
      </c>
      <c r="AP61">
        <v>2.4339</v>
      </c>
      <c r="AQ61">
        <v>0</v>
      </c>
      <c r="AR61">
        <v>8.2799999999999994</v>
      </c>
      <c r="AS61">
        <v>9.4163999999999994</v>
      </c>
      <c r="AT61">
        <v>14.9968</v>
      </c>
      <c r="AU61">
        <v>0</v>
      </c>
      <c r="AV61">
        <v>39.780799999999999</v>
      </c>
      <c r="AW61">
        <v>74.213999999999999</v>
      </c>
      <c r="AX61">
        <v>9.4751999999999992</v>
      </c>
      <c r="AY61">
        <v>0</v>
      </c>
      <c r="AZ61">
        <f t="shared" si="0"/>
        <v>35.784100000000009</v>
      </c>
      <c r="BA61">
        <f t="shared" si="1"/>
        <v>2162.1639429999996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0.96</v>
      </c>
      <c r="CD61">
        <v>0.96</v>
      </c>
      <c r="CE61">
        <v>0.92</v>
      </c>
      <c r="CF61">
        <v>0.18</v>
      </c>
      <c r="CG61">
        <v>3.77</v>
      </c>
      <c r="CH61">
        <v>0</v>
      </c>
      <c r="CI61">
        <v>5.12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2.21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35.784100000000009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0</v>
      </c>
      <c r="H62">
        <v>0</v>
      </c>
      <c r="I62">
        <v>86.066400000000002</v>
      </c>
      <c r="J62">
        <v>0</v>
      </c>
      <c r="K62">
        <v>344.67935699999998</v>
      </c>
      <c r="L62">
        <v>436.84875</v>
      </c>
      <c r="M62">
        <v>47.195999999999998</v>
      </c>
      <c r="N62">
        <v>120.65625</v>
      </c>
      <c r="O62">
        <v>126.47812500000001</v>
      </c>
      <c r="P62">
        <v>106.7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18.140473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53.648699999999998</v>
      </c>
      <c r="AL62">
        <v>2.6726000000000001</v>
      </c>
      <c r="AM62">
        <v>0</v>
      </c>
      <c r="AN62">
        <v>0.73834</v>
      </c>
      <c r="AO62">
        <v>1.9639200000000001</v>
      </c>
      <c r="AP62">
        <v>2.4339</v>
      </c>
      <c r="AQ62">
        <v>0</v>
      </c>
      <c r="AR62">
        <v>8.2799999999999994</v>
      </c>
      <c r="AS62">
        <v>9.4163999999999994</v>
      </c>
      <c r="AT62">
        <v>14.9968</v>
      </c>
      <c r="AU62">
        <v>0</v>
      </c>
      <c r="AV62">
        <v>39.780799999999999</v>
      </c>
      <c r="AW62">
        <v>74.213999999999999</v>
      </c>
      <c r="AX62">
        <v>9.4751999999999992</v>
      </c>
      <c r="AY62">
        <v>0</v>
      </c>
      <c r="AZ62">
        <f t="shared" si="0"/>
        <v>35.734100000000005</v>
      </c>
      <c r="BA62">
        <f t="shared" si="1"/>
        <v>2162.1315829999999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0.93</v>
      </c>
      <c r="CD62">
        <v>0.94</v>
      </c>
      <c r="CE62">
        <v>0.92</v>
      </c>
      <c r="CF62">
        <v>0.18</v>
      </c>
      <c r="CG62">
        <v>3.77</v>
      </c>
      <c r="CH62">
        <v>0</v>
      </c>
      <c r="CI62">
        <v>5.12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2.21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35.734100000000005</v>
      </c>
    </row>
    <row r="63" spans="1:114">
      <c r="A63" t="s">
        <v>105</v>
      </c>
      <c r="B63">
        <v>0</v>
      </c>
      <c r="C63">
        <v>0</v>
      </c>
      <c r="D63">
        <v>3.2429999999999999</v>
      </c>
      <c r="E63">
        <v>0</v>
      </c>
      <c r="F63">
        <v>0</v>
      </c>
      <c r="G63">
        <v>0</v>
      </c>
      <c r="H63">
        <v>0</v>
      </c>
      <c r="I63">
        <v>86.066400000000002</v>
      </c>
      <c r="J63">
        <v>0</v>
      </c>
      <c r="K63">
        <v>344.67935699999998</v>
      </c>
      <c r="L63">
        <v>436.84875</v>
      </c>
      <c r="M63">
        <v>47.195999999999998</v>
      </c>
      <c r="N63">
        <v>120.65625</v>
      </c>
      <c r="O63">
        <v>126.47812500000001</v>
      </c>
      <c r="P63">
        <v>106.7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18.140473</v>
      </c>
      <c r="W63">
        <v>46.399079999999998</v>
      </c>
      <c r="X63">
        <v>98.34375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53.648699999999998</v>
      </c>
      <c r="AL63">
        <v>2.6726000000000001</v>
      </c>
      <c r="AM63">
        <v>0</v>
      </c>
      <c r="AN63">
        <v>0.73834</v>
      </c>
      <c r="AO63">
        <v>1.8933599999999999</v>
      </c>
      <c r="AP63">
        <v>2.4339</v>
      </c>
      <c r="AQ63">
        <v>0</v>
      </c>
      <c r="AR63">
        <v>6.6239999999999997</v>
      </c>
      <c r="AS63">
        <v>9.4163999999999994</v>
      </c>
      <c r="AT63">
        <v>14.9968</v>
      </c>
      <c r="AU63">
        <v>0</v>
      </c>
      <c r="AV63">
        <v>41.942799999999998</v>
      </c>
      <c r="AW63">
        <v>74.213999999999999</v>
      </c>
      <c r="AX63">
        <v>9.4751999999999992</v>
      </c>
      <c r="AY63">
        <v>0</v>
      </c>
      <c r="AZ63">
        <f t="shared" si="0"/>
        <v>35.904100000000007</v>
      </c>
      <c r="BA63">
        <f t="shared" si="1"/>
        <v>2161.6750230000002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0.93</v>
      </c>
      <c r="CD63">
        <v>0.94</v>
      </c>
      <c r="CE63">
        <v>0.92</v>
      </c>
      <c r="CF63">
        <v>0.18</v>
      </c>
      <c r="CG63">
        <v>3.77</v>
      </c>
      <c r="CH63">
        <v>0</v>
      </c>
      <c r="CI63">
        <v>5.29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2.21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35.904100000000007</v>
      </c>
    </row>
    <row r="64" spans="1:114">
      <c r="A64" t="s">
        <v>106</v>
      </c>
      <c r="B64">
        <v>0</v>
      </c>
      <c r="C64">
        <v>0</v>
      </c>
      <c r="D64">
        <v>8.6479999999999997</v>
      </c>
      <c r="E64">
        <v>0</v>
      </c>
      <c r="F64">
        <v>0</v>
      </c>
      <c r="G64">
        <v>0</v>
      </c>
      <c r="H64">
        <v>0</v>
      </c>
      <c r="I64">
        <v>78.621600000000001</v>
      </c>
      <c r="J64">
        <v>0</v>
      </c>
      <c r="K64">
        <v>344.67935699999998</v>
      </c>
      <c r="L64">
        <v>436.84875</v>
      </c>
      <c r="M64">
        <v>47.195999999999998</v>
      </c>
      <c r="N64">
        <v>120.65625</v>
      </c>
      <c r="O64">
        <v>126.47812500000001</v>
      </c>
      <c r="P64">
        <v>106.7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18.140473</v>
      </c>
      <c r="W64">
        <v>46.399079999999998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53.648699999999998</v>
      </c>
      <c r="AL64">
        <v>2.6726000000000001</v>
      </c>
      <c r="AM64">
        <v>0</v>
      </c>
      <c r="AN64">
        <v>0.73834</v>
      </c>
      <c r="AO64">
        <v>1.75224</v>
      </c>
      <c r="AP64">
        <v>2.4339</v>
      </c>
      <c r="AQ64">
        <v>0</v>
      </c>
      <c r="AR64">
        <v>6.6239999999999997</v>
      </c>
      <c r="AS64">
        <v>9.4163999999999994</v>
      </c>
      <c r="AT64">
        <v>14.9968</v>
      </c>
      <c r="AU64">
        <v>0</v>
      </c>
      <c r="AV64">
        <v>36.537799999999997</v>
      </c>
      <c r="AW64">
        <v>74.213999999999999</v>
      </c>
      <c r="AX64">
        <v>16.920000000000002</v>
      </c>
      <c r="AY64">
        <v>0</v>
      </c>
      <c r="AZ64">
        <f t="shared" si="0"/>
        <v>35.904100000000007</v>
      </c>
      <c r="BA64">
        <f t="shared" si="1"/>
        <v>2166.9877030000002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0.93</v>
      </c>
      <c r="CD64">
        <v>0.94</v>
      </c>
      <c r="CE64">
        <v>0.92</v>
      </c>
      <c r="CF64">
        <v>0.18</v>
      </c>
      <c r="CG64">
        <v>3.77</v>
      </c>
      <c r="CH64">
        <v>0</v>
      </c>
      <c r="CI64">
        <v>5.29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2.21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35.904100000000007</v>
      </c>
    </row>
    <row r="65" spans="1:114">
      <c r="A65" t="s">
        <v>107</v>
      </c>
      <c r="B65">
        <v>0</v>
      </c>
      <c r="C65">
        <v>0</v>
      </c>
      <c r="D65">
        <v>8.6479999999999997</v>
      </c>
      <c r="E65">
        <v>0</v>
      </c>
      <c r="F65">
        <v>0</v>
      </c>
      <c r="G65">
        <v>0</v>
      </c>
      <c r="H65">
        <v>0</v>
      </c>
      <c r="I65">
        <v>61.701599999999999</v>
      </c>
      <c r="J65">
        <v>0</v>
      </c>
      <c r="K65">
        <v>344.67935699999998</v>
      </c>
      <c r="L65">
        <v>436.84875</v>
      </c>
      <c r="M65">
        <v>47.195999999999998</v>
      </c>
      <c r="N65">
        <v>120.65625</v>
      </c>
      <c r="O65">
        <v>126.47812500000001</v>
      </c>
      <c r="P65">
        <v>106.7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18.140473</v>
      </c>
      <c r="W65">
        <v>46.399079999999998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53.648699999999998</v>
      </c>
      <c r="AL65">
        <v>2.6726000000000001</v>
      </c>
      <c r="AM65">
        <v>0</v>
      </c>
      <c r="AN65">
        <v>0.73834</v>
      </c>
      <c r="AO65">
        <v>3.7279200000000001</v>
      </c>
      <c r="AP65">
        <v>2.4339</v>
      </c>
      <c r="AQ65">
        <v>0</v>
      </c>
      <c r="AR65">
        <v>6.6239999999999997</v>
      </c>
      <c r="AS65">
        <v>9.4163999999999994</v>
      </c>
      <c r="AT65">
        <v>14.9968</v>
      </c>
      <c r="AU65">
        <v>0</v>
      </c>
      <c r="AV65">
        <v>36.537799999999997</v>
      </c>
      <c r="AW65">
        <v>74.213999999999999</v>
      </c>
      <c r="AX65">
        <v>33.840000000000003</v>
      </c>
      <c r="AY65">
        <v>0</v>
      </c>
      <c r="AZ65">
        <f t="shared" si="0"/>
        <v>35.904100000000007</v>
      </c>
      <c r="BA65">
        <f t="shared" si="1"/>
        <v>2168.9633830000002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0.93</v>
      </c>
      <c r="CD65">
        <v>0.94</v>
      </c>
      <c r="CE65">
        <v>0.92</v>
      </c>
      <c r="CF65">
        <v>0.18</v>
      </c>
      <c r="CG65">
        <v>3.77</v>
      </c>
      <c r="CH65">
        <v>0</v>
      </c>
      <c r="CI65">
        <v>5.29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2.21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35.904100000000007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38.013599999999997</v>
      </c>
      <c r="J66">
        <v>0</v>
      </c>
      <c r="K66">
        <v>344.67935699999998</v>
      </c>
      <c r="L66">
        <v>436.84875</v>
      </c>
      <c r="M66">
        <v>47.195999999999998</v>
      </c>
      <c r="N66">
        <v>120.65625</v>
      </c>
      <c r="O66">
        <v>126.47812500000001</v>
      </c>
      <c r="P66">
        <v>106.7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18.140473</v>
      </c>
      <c r="W66">
        <v>46.399079999999998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53.648699999999998</v>
      </c>
      <c r="AL66">
        <v>2.6726000000000001</v>
      </c>
      <c r="AM66">
        <v>0</v>
      </c>
      <c r="AN66">
        <v>0.73834</v>
      </c>
      <c r="AO66">
        <v>3.5162399999999998</v>
      </c>
      <c r="AP66">
        <v>2.4339</v>
      </c>
      <c r="AQ66">
        <v>0</v>
      </c>
      <c r="AR66">
        <v>6.6239999999999997</v>
      </c>
      <c r="AS66">
        <v>10.7616</v>
      </c>
      <c r="AT66">
        <v>14.9968</v>
      </c>
      <c r="AU66">
        <v>0</v>
      </c>
      <c r="AV66">
        <v>45.1858</v>
      </c>
      <c r="AW66">
        <v>74.213999999999999</v>
      </c>
      <c r="AX66">
        <v>57.527999999999999</v>
      </c>
      <c r="AY66">
        <v>0</v>
      </c>
      <c r="AZ66">
        <f t="shared" si="0"/>
        <v>35.904100000000007</v>
      </c>
      <c r="BA66">
        <f t="shared" si="1"/>
        <v>2170.0969030000001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0.93</v>
      </c>
      <c r="CD66">
        <v>0.94</v>
      </c>
      <c r="CE66">
        <v>0.92</v>
      </c>
      <c r="CF66">
        <v>0.18</v>
      </c>
      <c r="CG66">
        <v>3.77</v>
      </c>
      <c r="CH66">
        <v>0</v>
      </c>
      <c r="CI66">
        <v>5.29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2.21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35.904100000000007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38.013599999999997</v>
      </c>
      <c r="J67">
        <v>0</v>
      </c>
      <c r="K67">
        <v>344.67935699999998</v>
      </c>
      <c r="L67">
        <v>436.84875</v>
      </c>
      <c r="M67">
        <v>47.195999999999998</v>
      </c>
      <c r="N67">
        <v>120.65625</v>
      </c>
      <c r="O67">
        <v>126.47812500000001</v>
      </c>
      <c r="P67">
        <v>106.7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18.140473</v>
      </c>
      <c r="W67">
        <v>46.399079999999998</v>
      </c>
      <c r="X67">
        <v>98.34375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53.648699999999998</v>
      </c>
      <c r="AL67">
        <v>2.6726000000000001</v>
      </c>
      <c r="AM67">
        <v>0</v>
      </c>
      <c r="AN67">
        <v>0.73834</v>
      </c>
      <c r="AO67">
        <v>3.0693600000000001</v>
      </c>
      <c r="AP67">
        <v>2.4339</v>
      </c>
      <c r="AQ67">
        <v>0</v>
      </c>
      <c r="AR67">
        <v>6.6239999999999997</v>
      </c>
      <c r="AS67">
        <v>10.7616</v>
      </c>
      <c r="AT67">
        <v>14.9968</v>
      </c>
      <c r="AU67">
        <v>0</v>
      </c>
      <c r="AV67">
        <v>45.1858</v>
      </c>
      <c r="AW67">
        <v>74.213999999999999</v>
      </c>
      <c r="AX67">
        <v>57.527999999999999</v>
      </c>
      <c r="AY67">
        <v>0</v>
      </c>
      <c r="AZ67">
        <f t="shared" si="0"/>
        <v>35.774100000000004</v>
      </c>
      <c r="BA67">
        <f t="shared" si="1"/>
        <v>2164.0662229999998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0.93</v>
      </c>
      <c r="CD67">
        <v>0.94</v>
      </c>
      <c r="CE67">
        <v>0.92</v>
      </c>
      <c r="CF67">
        <v>0.18</v>
      </c>
      <c r="CG67">
        <v>3.77</v>
      </c>
      <c r="CH67">
        <v>0</v>
      </c>
      <c r="CI67">
        <v>5.16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2.21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35.774100000000004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38.013599999999997</v>
      </c>
      <c r="J68">
        <v>0</v>
      </c>
      <c r="K68">
        <v>344.67935699999998</v>
      </c>
      <c r="L68">
        <v>436.84875</v>
      </c>
      <c r="M68">
        <v>47.195999999999998</v>
      </c>
      <c r="N68">
        <v>120.65625</v>
      </c>
      <c r="O68">
        <v>126.47812500000001</v>
      </c>
      <c r="P68">
        <v>106.7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18.140473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53.648699999999998</v>
      </c>
      <c r="AL68">
        <v>2.6726000000000001</v>
      </c>
      <c r="AM68">
        <v>0</v>
      </c>
      <c r="AN68">
        <v>0.73834</v>
      </c>
      <c r="AO68">
        <v>2.8723800000000002</v>
      </c>
      <c r="AP68">
        <v>2.4339</v>
      </c>
      <c r="AQ68">
        <v>13.845000000000001</v>
      </c>
      <c r="AR68">
        <v>6.6239999999999997</v>
      </c>
      <c r="AS68">
        <v>10.7616</v>
      </c>
      <c r="AT68">
        <v>14.9968</v>
      </c>
      <c r="AU68">
        <v>0</v>
      </c>
      <c r="AV68">
        <v>45.1858</v>
      </c>
      <c r="AW68">
        <v>74.213999999999999</v>
      </c>
      <c r="AX68">
        <v>57.527999999999999</v>
      </c>
      <c r="AY68">
        <v>0</v>
      </c>
      <c r="AZ68">
        <f t="shared" ref="AZ68:AZ98" si="3">DJ68</f>
        <v>35.785500000000006</v>
      </c>
      <c r="BA68">
        <f t="shared" ref="BA68:BA98" si="4">SUM(B68:AZ68)</f>
        <v>2179.5266430000001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0.93</v>
      </c>
      <c r="CD68">
        <v>0.94</v>
      </c>
      <c r="CE68">
        <v>0.92</v>
      </c>
      <c r="CF68">
        <v>0.18</v>
      </c>
      <c r="CG68">
        <v>3.77</v>
      </c>
      <c r="CH68">
        <v>1.14E-2</v>
      </c>
      <c r="CI68">
        <v>5.16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2.21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35.785500000000006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38.013599999999997</v>
      </c>
      <c r="J69">
        <v>0</v>
      </c>
      <c r="K69">
        <v>344.67935699999998</v>
      </c>
      <c r="L69">
        <v>436.84875</v>
      </c>
      <c r="M69">
        <v>47.195999999999998</v>
      </c>
      <c r="N69">
        <v>120.65625</v>
      </c>
      <c r="O69">
        <v>126.47812500000001</v>
      </c>
      <c r="P69">
        <v>106.7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18.140473</v>
      </c>
      <c r="W69">
        <v>46.399079999999998</v>
      </c>
      <c r="X69">
        <v>98.34375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53.648699999999998</v>
      </c>
      <c r="AL69">
        <v>2.6726000000000001</v>
      </c>
      <c r="AM69">
        <v>0</v>
      </c>
      <c r="AN69">
        <v>0.73834</v>
      </c>
      <c r="AO69">
        <v>2.5813199999999998</v>
      </c>
      <c r="AP69">
        <v>2.4339</v>
      </c>
      <c r="AQ69">
        <v>16.055</v>
      </c>
      <c r="AR69">
        <v>6.6239999999999997</v>
      </c>
      <c r="AS69">
        <v>10.7616</v>
      </c>
      <c r="AT69">
        <v>14.9968</v>
      </c>
      <c r="AU69">
        <v>0</v>
      </c>
      <c r="AV69">
        <v>45.1858</v>
      </c>
      <c r="AW69">
        <v>74.213999999999999</v>
      </c>
      <c r="AX69">
        <v>57.527999999999999</v>
      </c>
      <c r="AY69">
        <v>0</v>
      </c>
      <c r="AZ69">
        <f t="shared" si="3"/>
        <v>35.882400000000004</v>
      </c>
      <c r="BA69">
        <f t="shared" si="4"/>
        <v>2218.5798829999999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0.93</v>
      </c>
      <c r="CD69">
        <v>0.94</v>
      </c>
      <c r="CE69">
        <v>0.92</v>
      </c>
      <c r="CF69">
        <v>0.18</v>
      </c>
      <c r="CG69">
        <v>3.77</v>
      </c>
      <c r="CH69">
        <v>0.10829999999999999</v>
      </c>
      <c r="CI69">
        <v>5.16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2.21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35.882400000000004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38.013599999999997</v>
      </c>
      <c r="J70">
        <v>0</v>
      </c>
      <c r="K70">
        <v>344.67935699999998</v>
      </c>
      <c r="L70">
        <v>436.84875</v>
      </c>
      <c r="M70">
        <v>47.195999999999998</v>
      </c>
      <c r="N70">
        <v>120.65625</v>
      </c>
      <c r="O70">
        <v>126.47812500000001</v>
      </c>
      <c r="P70">
        <v>106.7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18.140473</v>
      </c>
      <c r="W70">
        <v>46.399079999999998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44.578699999999998</v>
      </c>
      <c r="AI70">
        <v>0</v>
      </c>
      <c r="AJ70">
        <v>0</v>
      </c>
      <c r="AK70">
        <v>53.648699999999998</v>
      </c>
      <c r="AL70">
        <v>2.6726000000000001</v>
      </c>
      <c r="AM70">
        <v>0</v>
      </c>
      <c r="AN70">
        <v>0.73834</v>
      </c>
      <c r="AO70">
        <v>2.3343600000000002</v>
      </c>
      <c r="AP70">
        <v>2.4339</v>
      </c>
      <c r="AQ70">
        <v>32.11</v>
      </c>
      <c r="AR70">
        <v>6.6239999999999997</v>
      </c>
      <c r="AS70">
        <v>10.7616</v>
      </c>
      <c r="AT70">
        <v>14.9968</v>
      </c>
      <c r="AU70">
        <v>0</v>
      </c>
      <c r="AV70">
        <v>45.1858</v>
      </c>
      <c r="AW70">
        <v>74.213999999999999</v>
      </c>
      <c r="AX70">
        <v>57.527999999999999</v>
      </c>
      <c r="AY70">
        <v>0</v>
      </c>
      <c r="AZ70">
        <f t="shared" si="3"/>
        <v>36.023000000000003</v>
      </c>
      <c r="BA70">
        <f t="shared" si="4"/>
        <v>2296.6916630000001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1.65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0.93</v>
      </c>
      <c r="CD70">
        <v>0.94</v>
      </c>
      <c r="CE70">
        <v>0.92</v>
      </c>
      <c r="CF70">
        <v>0.18</v>
      </c>
      <c r="CG70">
        <v>3.77</v>
      </c>
      <c r="CH70">
        <v>0.24890000000000001</v>
      </c>
      <c r="CI70">
        <v>5.16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2.21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36.023000000000003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38.013599999999997</v>
      </c>
      <c r="J71">
        <v>0</v>
      </c>
      <c r="K71">
        <v>344.67935699999998</v>
      </c>
      <c r="L71">
        <v>436.84875</v>
      </c>
      <c r="M71">
        <v>47.195999999999998</v>
      </c>
      <c r="N71">
        <v>120.65625</v>
      </c>
      <c r="O71">
        <v>126.47812500000001</v>
      </c>
      <c r="P71">
        <v>106.7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18.140473</v>
      </c>
      <c r="W71">
        <v>46.399079999999998</v>
      </c>
      <c r="X71">
        <v>98.34375</v>
      </c>
      <c r="Y71">
        <v>0</v>
      </c>
      <c r="Z71">
        <v>0</v>
      </c>
      <c r="AA71">
        <v>28.09872</v>
      </c>
      <c r="AB71">
        <v>3.4249999999999998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71.654700000000005</v>
      </c>
      <c r="AI71">
        <v>0</v>
      </c>
      <c r="AJ71">
        <v>0</v>
      </c>
      <c r="AK71">
        <v>53.648699999999998</v>
      </c>
      <c r="AL71">
        <v>2.6726000000000001</v>
      </c>
      <c r="AM71">
        <v>0</v>
      </c>
      <c r="AN71">
        <v>0.73834</v>
      </c>
      <c r="AO71">
        <v>2.0638800000000002</v>
      </c>
      <c r="AP71">
        <v>2.4339</v>
      </c>
      <c r="AQ71">
        <v>48.164999999999999</v>
      </c>
      <c r="AR71">
        <v>8.8320000000000007</v>
      </c>
      <c r="AS71">
        <v>5.3807999999999998</v>
      </c>
      <c r="AT71">
        <v>14.9968</v>
      </c>
      <c r="AU71">
        <v>0</v>
      </c>
      <c r="AV71">
        <v>45.1858</v>
      </c>
      <c r="AW71">
        <v>74.213999999999999</v>
      </c>
      <c r="AX71">
        <v>57.527999999999999</v>
      </c>
      <c r="AY71">
        <v>0</v>
      </c>
      <c r="AZ71">
        <f t="shared" si="3"/>
        <v>36.632200000000005</v>
      </c>
      <c r="BA71">
        <f t="shared" si="4"/>
        <v>2359.1032029999992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1.65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0.93</v>
      </c>
      <c r="CD71">
        <v>0.94</v>
      </c>
      <c r="CE71">
        <v>0.92</v>
      </c>
      <c r="CF71">
        <v>0.18</v>
      </c>
      <c r="CG71">
        <v>3.77</v>
      </c>
      <c r="CH71">
        <v>0.40089999999999998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2.21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36.632200000000005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38.013599999999997</v>
      </c>
      <c r="J72">
        <v>0</v>
      </c>
      <c r="K72">
        <v>344.67935699999998</v>
      </c>
      <c r="L72">
        <v>436.84875</v>
      </c>
      <c r="M72">
        <v>47.195999999999998</v>
      </c>
      <c r="N72">
        <v>120.65625</v>
      </c>
      <c r="O72">
        <v>126.47812500000001</v>
      </c>
      <c r="P72">
        <v>106.7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18.140473</v>
      </c>
      <c r="W72">
        <v>46.399079999999998</v>
      </c>
      <c r="X72">
        <v>98.34375</v>
      </c>
      <c r="Y72">
        <v>0</v>
      </c>
      <c r="Z72">
        <v>1.1000000000000001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43.700400000000002</v>
      </c>
      <c r="AH72">
        <v>93.799000000000007</v>
      </c>
      <c r="AI72">
        <v>3.2574999999999998</v>
      </c>
      <c r="AJ72">
        <v>0</v>
      </c>
      <c r="AK72">
        <v>53.648699999999998</v>
      </c>
      <c r="AL72">
        <v>2.6726000000000001</v>
      </c>
      <c r="AM72">
        <v>0</v>
      </c>
      <c r="AN72">
        <v>0.73834</v>
      </c>
      <c r="AO72">
        <v>1.7022600000000001</v>
      </c>
      <c r="AP72">
        <v>2.4339</v>
      </c>
      <c r="AQ72">
        <v>48.164999999999999</v>
      </c>
      <c r="AR72">
        <v>8.8320000000000007</v>
      </c>
      <c r="AS72">
        <v>5.3807999999999998</v>
      </c>
      <c r="AT72">
        <v>14.9968</v>
      </c>
      <c r="AU72">
        <v>0</v>
      </c>
      <c r="AV72">
        <v>45.1858</v>
      </c>
      <c r="AW72">
        <v>74.213999999999999</v>
      </c>
      <c r="AX72">
        <v>57.527999999999999</v>
      </c>
      <c r="AY72">
        <v>0</v>
      </c>
      <c r="AZ72">
        <f t="shared" si="3"/>
        <v>37.032900000000005</v>
      </c>
      <c r="BA72">
        <f t="shared" si="4"/>
        <v>2419.7142229999999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1.65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0.93</v>
      </c>
      <c r="CD72">
        <v>0.94</v>
      </c>
      <c r="CE72">
        <v>0.92</v>
      </c>
      <c r="CF72">
        <v>0.18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2.21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37.032900000000005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38.013599999999997</v>
      </c>
      <c r="J73">
        <v>0</v>
      </c>
      <c r="K73">
        <v>344.67935699999998</v>
      </c>
      <c r="L73">
        <v>436.84875</v>
      </c>
      <c r="M73">
        <v>47.195999999999998</v>
      </c>
      <c r="N73">
        <v>120.65625</v>
      </c>
      <c r="O73">
        <v>126.47812500000001</v>
      </c>
      <c r="P73">
        <v>106.7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18.140473</v>
      </c>
      <c r="W73">
        <v>46.399079999999998</v>
      </c>
      <c r="X73">
        <v>98.34375</v>
      </c>
      <c r="Y73">
        <v>0</v>
      </c>
      <c r="Z73">
        <v>6.93</v>
      </c>
      <c r="AA73">
        <v>28.09872</v>
      </c>
      <c r="AB73">
        <v>13.426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116.04</v>
      </c>
      <c r="AI73">
        <v>5.2119999999999997</v>
      </c>
      <c r="AJ73">
        <v>0</v>
      </c>
      <c r="AK73">
        <v>53.648699999999998</v>
      </c>
      <c r="AL73">
        <v>2.6726000000000001</v>
      </c>
      <c r="AM73">
        <v>0</v>
      </c>
      <c r="AN73">
        <v>0.73834</v>
      </c>
      <c r="AO73">
        <v>1.62876</v>
      </c>
      <c r="AP73">
        <v>6.2769000000000004</v>
      </c>
      <c r="AQ73">
        <v>48.164999999999999</v>
      </c>
      <c r="AR73">
        <v>13.247999999999999</v>
      </c>
      <c r="AS73">
        <v>5.3807999999999998</v>
      </c>
      <c r="AT73">
        <v>14.9968</v>
      </c>
      <c r="AU73">
        <v>0</v>
      </c>
      <c r="AV73">
        <v>45.1858</v>
      </c>
      <c r="AW73">
        <v>74.213999999999999</v>
      </c>
      <c r="AX73">
        <v>57.527999999999999</v>
      </c>
      <c r="AY73">
        <v>0</v>
      </c>
      <c r="AZ73">
        <f t="shared" si="3"/>
        <v>37.433600000000006</v>
      </c>
      <c r="BA73">
        <f t="shared" si="4"/>
        <v>2503.7156419999992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</v>
      </c>
      <c r="BS73">
        <v>1.65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0.93</v>
      </c>
      <c r="CD73">
        <v>0.94</v>
      </c>
      <c r="CE73">
        <v>0.92</v>
      </c>
      <c r="CF73">
        <v>0.18</v>
      </c>
      <c r="CG73">
        <v>3.77</v>
      </c>
      <c r="CH73">
        <v>0.64790000000000003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2.21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37.433600000000006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38.013599999999997</v>
      </c>
      <c r="J74">
        <v>0</v>
      </c>
      <c r="K74">
        <v>344.67935699999998</v>
      </c>
      <c r="L74">
        <v>436.84875</v>
      </c>
      <c r="M74">
        <v>47.195999999999998</v>
      </c>
      <c r="N74">
        <v>120.65625</v>
      </c>
      <c r="O74">
        <v>126.47812500000001</v>
      </c>
      <c r="P74">
        <v>106.7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18.140473</v>
      </c>
      <c r="W74">
        <v>46.399079999999998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43.700400000000002</v>
      </c>
      <c r="AH74">
        <v>116.04</v>
      </c>
      <c r="AI74">
        <v>16.939</v>
      </c>
      <c r="AJ74">
        <v>0</v>
      </c>
      <c r="AK74">
        <v>53.648699999999998</v>
      </c>
      <c r="AL74">
        <v>25.564</v>
      </c>
      <c r="AM74">
        <v>0</v>
      </c>
      <c r="AN74">
        <v>0.73834</v>
      </c>
      <c r="AO74">
        <v>1.6816800000000001</v>
      </c>
      <c r="AP74">
        <v>6.2769000000000004</v>
      </c>
      <c r="AQ74">
        <v>64.22</v>
      </c>
      <c r="AR74">
        <v>13.247999999999999</v>
      </c>
      <c r="AS74">
        <v>5.3807999999999998</v>
      </c>
      <c r="AT74">
        <v>14.9968</v>
      </c>
      <c r="AU74">
        <v>0</v>
      </c>
      <c r="AV74">
        <v>45.1858</v>
      </c>
      <c r="AW74">
        <v>74.213999999999999</v>
      </c>
      <c r="AX74">
        <v>57.527999999999999</v>
      </c>
      <c r="AY74">
        <v>0</v>
      </c>
      <c r="AZ74">
        <f t="shared" si="3"/>
        <v>37.710800000000006</v>
      </c>
      <c r="BA74">
        <f t="shared" si="4"/>
        <v>2594.9383779999994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</v>
      </c>
      <c r="BS74">
        <v>1.65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0.93</v>
      </c>
      <c r="CD74">
        <v>0.94</v>
      </c>
      <c r="CE74">
        <v>0.92</v>
      </c>
      <c r="CF74">
        <v>0.18</v>
      </c>
      <c r="CG74">
        <v>3.77</v>
      </c>
      <c r="CH74">
        <v>0.64790000000000003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2.21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37.710800000000006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36.885599999999997</v>
      </c>
      <c r="J75">
        <v>0</v>
      </c>
      <c r="K75">
        <v>344.67935699999998</v>
      </c>
      <c r="L75">
        <v>436.84875</v>
      </c>
      <c r="M75">
        <v>47.195999999999998</v>
      </c>
      <c r="N75">
        <v>120.65625</v>
      </c>
      <c r="O75">
        <v>126.47812500000001</v>
      </c>
      <c r="P75">
        <v>106.7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18.140473</v>
      </c>
      <c r="W75">
        <v>46.399079999999998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43.700400000000002</v>
      </c>
      <c r="AH75">
        <v>139.24799999999999</v>
      </c>
      <c r="AI75">
        <v>16.939</v>
      </c>
      <c r="AJ75">
        <v>0</v>
      </c>
      <c r="AK75">
        <v>53.648699999999998</v>
      </c>
      <c r="AL75">
        <v>66.814999999999998</v>
      </c>
      <c r="AM75">
        <v>0</v>
      </c>
      <c r="AN75">
        <v>0.73834</v>
      </c>
      <c r="AO75">
        <v>1.81104</v>
      </c>
      <c r="AP75">
        <v>2.4339</v>
      </c>
      <c r="AQ75">
        <v>64.22</v>
      </c>
      <c r="AR75">
        <v>15.456</v>
      </c>
      <c r="AS75">
        <v>5.3807999999999998</v>
      </c>
      <c r="AT75">
        <v>14.9968</v>
      </c>
      <c r="AU75">
        <v>0</v>
      </c>
      <c r="AV75">
        <v>45.1858</v>
      </c>
      <c r="AW75">
        <v>74.213999999999999</v>
      </c>
      <c r="AX75">
        <v>58.655999999999999</v>
      </c>
      <c r="AY75">
        <v>0</v>
      </c>
      <c r="AZ75">
        <f t="shared" si="3"/>
        <v>37.838100000000011</v>
      </c>
      <c r="BA75">
        <f t="shared" si="4"/>
        <v>2658.0190379999999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</v>
      </c>
      <c r="BS75">
        <v>1.65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0.93</v>
      </c>
      <c r="CD75">
        <v>0.94</v>
      </c>
      <c r="CE75">
        <v>0.92</v>
      </c>
      <c r="CF75">
        <v>0.18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2.21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37.838100000000011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36.885599999999997</v>
      </c>
      <c r="J76">
        <v>0</v>
      </c>
      <c r="K76">
        <v>344.67935699999998</v>
      </c>
      <c r="L76">
        <v>436.84875</v>
      </c>
      <c r="M76">
        <v>47.195999999999998</v>
      </c>
      <c r="N76">
        <v>120.65625</v>
      </c>
      <c r="O76">
        <v>126.47812500000001</v>
      </c>
      <c r="P76">
        <v>106.7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18.140473</v>
      </c>
      <c r="W76">
        <v>46.399079999999998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43.700400000000002</v>
      </c>
      <c r="AH76">
        <v>139.24799999999999</v>
      </c>
      <c r="AI76">
        <v>16.939</v>
      </c>
      <c r="AJ76">
        <v>0</v>
      </c>
      <c r="AK76">
        <v>53.648699999999998</v>
      </c>
      <c r="AL76">
        <v>66.814999999999998</v>
      </c>
      <c r="AM76">
        <v>0</v>
      </c>
      <c r="AN76">
        <v>0.73834</v>
      </c>
      <c r="AO76">
        <v>1.8228</v>
      </c>
      <c r="AP76">
        <v>2.4339</v>
      </c>
      <c r="AQ76">
        <v>64.22</v>
      </c>
      <c r="AR76">
        <v>15.456</v>
      </c>
      <c r="AS76">
        <v>5.3807999999999998</v>
      </c>
      <c r="AT76">
        <v>14.9968</v>
      </c>
      <c r="AU76">
        <v>0</v>
      </c>
      <c r="AV76">
        <v>45.1858</v>
      </c>
      <c r="AW76">
        <v>74.213999999999999</v>
      </c>
      <c r="AX76">
        <v>58.655999999999999</v>
      </c>
      <c r="AY76">
        <v>0</v>
      </c>
      <c r="AZ76">
        <f t="shared" si="3"/>
        <v>37.838100000000011</v>
      </c>
      <c r="BA76">
        <f t="shared" si="4"/>
        <v>2658.0307979999998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</v>
      </c>
      <c r="BS76">
        <v>1.65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0.93</v>
      </c>
      <c r="CD76">
        <v>0.94</v>
      </c>
      <c r="CE76">
        <v>0.92</v>
      </c>
      <c r="CF76">
        <v>0.18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2.21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37.838100000000011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36.885599999999997</v>
      </c>
      <c r="J77">
        <v>0</v>
      </c>
      <c r="K77">
        <v>344.67935699999998</v>
      </c>
      <c r="L77">
        <v>436.84875</v>
      </c>
      <c r="M77">
        <v>47.195999999999998</v>
      </c>
      <c r="N77">
        <v>120.65625</v>
      </c>
      <c r="O77">
        <v>126.47812500000001</v>
      </c>
      <c r="P77">
        <v>106.7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18.140473</v>
      </c>
      <c r="W77">
        <v>46.399079999999998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43.700400000000002</v>
      </c>
      <c r="AH77">
        <v>140.215</v>
      </c>
      <c r="AI77">
        <v>16.939</v>
      </c>
      <c r="AJ77">
        <v>0</v>
      </c>
      <c r="AK77">
        <v>53.648699999999998</v>
      </c>
      <c r="AL77">
        <v>66.814999999999998</v>
      </c>
      <c r="AM77">
        <v>0</v>
      </c>
      <c r="AN77">
        <v>0.73834</v>
      </c>
      <c r="AO77">
        <v>1.9698</v>
      </c>
      <c r="AP77">
        <v>2.4339</v>
      </c>
      <c r="AQ77">
        <v>64.22</v>
      </c>
      <c r="AR77">
        <v>19.872</v>
      </c>
      <c r="AS77">
        <v>5.3807999999999998</v>
      </c>
      <c r="AT77">
        <v>14.9968</v>
      </c>
      <c r="AU77">
        <v>0</v>
      </c>
      <c r="AV77">
        <v>45.1858</v>
      </c>
      <c r="AW77">
        <v>74.213999999999999</v>
      </c>
      <c r="AX77">
        <v>58.655999999999999</v>
      </c>
      <c r="AY77">
        <v>0</v>
      </c>
      <c r="AZ77">
        <f t="shared" si="3"/>
        <v>37.958100000000009</v>
      </c>
      <c r="BA77">
        <f t="shared" si="4"/>
        <v>2663.6807979999994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</v>
      </c>
      <c r="BS77">
        <v>1.65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0.93</v>
      </c>
      <c r="CD77">
        <v>0.94</v>
      </c>
      <c r="CE77">
        <v>0.92</v>
      </c>
      <c r="CF77">
        <v>0.18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2.33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37.958100000000009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36.885599999999997</v>
      </c>
      <c r="J78">
        <v>0</v>
      </c>
      <c r="K78">
        <v>344.67935699999998</v>
      </c>
      <c r="L78">
        <v>436.84875</v>
      </c>
      <c r="M78">
        <v>47.195999999999998</v>
      </c>
      <c r="N78">
        <v>120.65625</v>
      </c>
      <c r="O78">
        <v>126.47812500000001</v>
      </c>
      <c r="P78">
        <v>106.7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18.140473</v>
      </c>
      <c r="W78">
        <v>46.399079999999998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43.700400000000002</v>
      </c>
      <c r="AH78">
        <v>139.24799999999999</v>
      </c>
      <c r="AI78">
        <v>16.939</v>
      </c>
      <c r="AJ78">
        <v>0</v>
      </c>
      <c r="AK78">
        <v>53.648699999999998</v>
      </c>
      <c r="AL78">
        <v>66.814999999999998</v>
      </c>
      <c r="AM78">
        <v>0</v>
      </c>
      <c r="AN78">
        <v>0.73834</v>
      </c>
      <c r="AO78">
        <v>2.0491799999999998</v>
      </c>
      <c r="AP78">
        <v>2.4339</v>
      </c>
      <c r="AQ78">
        <v>64.22</v>
      </c>
      <c r="AR78">
        <v>19.872</v>
      </c>
      <c r="AS78">
        <v>5.3807999999999998</v>
      </c>
      <c r="AT78">
        <v>14.9968</v>
      </c>
      <c r="AU78">
        <v>0</v>
      </c>
      <c r="AV78">
        <v>45.1858</v>
      </c>
      <c r="AW78">
        <v>74.213999999999999</v>
      </c>
      <c r="AX78">
        <v>58.655999999999999</v>
      </c>
      <c r="AY78">
        <v>0</v>
      </c>
      <c r="AZ78">
        <f t="shared" si="3"/>
        <v>38.078100000000013</v>
      </c>
      <c r="BA78">
        <f t="shared" si="4"/>
        <v>2662.9131779999998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</v>
      </c>
      <c r="BS78">
        <v>1.65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0.93</v>
      </c>
      <c r="CD78">
        <v>0.94</v>
      </c>
      <c r="CE78">
        <v>0.92</v>
      </c>
      <c r="CF78">
        <v>0.18</v>
      </c>
      <c r="CG78">
        <v>3.77</v>
      </c>
      <c r="CH78">
        <v>0.7752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2.4500000000000002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38.078100000000013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36.885599999999997</v>
      </c>
      <c r="J79">
        <v>0</v>
      </c>
      <c r="K79">
        <v>344.67935699999998</v>
      </c>
      <c r="L79">
        <v>436.84875</v>
      </c>
      <c r="M79">
        <v>47.195999999999998</v>
      </c>
      <c r="N79">
        <v>120.65625</v>
      </c>
      <c r="O79">
        <v>126.47812500000001</v>
      </c>
      <c r="P79">
        <v>106.7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18.140473</v>
      </c>
      <c r="W79">
        <v>46.399079999999998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43.700400000000002</v>
      </c>
      <c r="AH79">
        <v>111.205</v>
      </c>
      <c r="AI79">
        <v>16.939</v>
      </c>
      <c r="AJ79">
        <v>0</v>
      </c>
      <c r="AK79">
        <v>53.648699999999998</v>
      </c>
      <c r="AL79">
        <v>25.564</v>
      </c>
      <c r="AM79">
        <v>0</v>
      </c>
      <c r="AN79">
        <v>0.73834</v>
      </c>
      <c r="AO79">
        <v>2.2314600000000002</v>
      </c>
      <c r="AP79">
        <v>2.4339</v>
      </c>
      <c r="AQ79">
        <v>64.22</v>
      </c>
      <c r="AR79">
        <v>19.872</v>
      </c>
      <c r="AS79">
        <v>5.3807999999999998</v>
      </c>
      <c r="AT79">
        <v>14.9968</v>
      </c>
      <c r="AU79">
        <v>0</v>
      </c>
      <c r="AV79">
        <v>45.1858</v>
      </c>
      <c r="AW79">
        <v>74.213999999999999</v>
      </c>
      <c r="AX79">
        <v>58.655999999999999</v>
      </c>
      <c r="AY79">
        <v>0</v>
      </c>
      <c r="AZ79">
        <f t="shared" si="3"/>
        <v>38.044200000000011</v>
      </c>
      <c r="BA79">
        <f t="shared" si="4"/>
        <v>2593.7675579999991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</v>
      </c>
      <c r="BS79">
        <v>1.65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0.93</v>
      </c>
      <c r="CD79">
        <v>0.94</v>
      </c>
      <c r="CE79">
        <v>0.92</v>
      </c>
      <c r="CF79">
        <v>0.18</v>
      </c>
      <c r="CG79">
        <v>3.77</v>
      </c>
      <c r="CH79">
        <v>0.62129999999999996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2.57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38.044200000000011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36.885599999999997</v>
      </c>
      <c r="J80">
        <v>0</v>
      </c>
      <c r="K80">
        <v>344.67935699999998</v>
      </c>
      <c r="L80">
        <v>436.84875</v>
      </c>
      <c r="M80">
        <v>47.195999999999998</v>
      </c>
      <c r="N80">
        <v>120.65625</v>
      </c>
      <c r="O80">
        <v>126.47812500000001</v>
      </c>
      <c r="P80">
        <v>106.7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18.140473</v>
      </c>
      <c r="W80">
        <v>46.399079999999998</v>
      </c>
      <c r="X80">
        <v>98.34375</v>
      </c>
      <c r="Y80">
        <v>0</v>
      </c>
      <c r="Z80">
        <v>6.93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9.3651</v>
      </c>
      <c r="AG80">
        <v>43.700400000000002</v>
      </c>
      <c r="AH80">
        <v>93.799000000000007</v>
      </c>
      <c r="AI80">
        <v>5.2119999999999997</v>
      </c>
      <c r="AJ80">
        <v>0</v>
      </c>
      <c r="AK80">
        <v>53.648699999999998</v>
      </c>
      <c r="AL80">
        <v>2.3239999999999998</v>
      </c>
      <c r="AM80">
        <v>0</v>
      </c>
      <c r="AN80">
        <v>0.73834</v>
      </c>
      <c r="AO80">
        <v>2.4196200000000001</v>
      </c>
      <c r="AP80">
        <v>2.4339</v>
      </c>
      <c r="AQ80">
        <v>64.22</v>
      </c>
      <c r="AR80">
        <v>19.872</v>
      </c>
      <c r="AS80">
        <v>5.3807999999999998</v>
      </c>
      <c r="AT80">
        <v>14.9968</v>
      </c>
      <c r="AU80">
        <v>0</v>
      </c>
      <c r="AV80">
        <v>45.1858</v>
      </c>
      <c r="AW80">
        <v>74.213999999999999</v>
      </c>
      <c r="AX80">
        <v>58.655999999999999</v>
      </c>
      <c r="AY80">
        <v>0</v>
      </c>
      <c r="AZ80">
        <f t="shared" si="3"/>
        <v>37.406500000000001</v>
      </c>
      <c r="BA80">
        <f t="shared" si="4"/>
        <v>2497.7053499999997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</v>
      </c>
      <c r="BS80">
        <v>1.65</v>
      </c>
      <c r="BT80">
        <v>0.44800000000000001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0.93</v>
      </c>
      <c r="CD80">
        <v>0.94</v>
      </c>
      <c r="CE80">
        <v>0.92</v>
      </c>
      <c r="CF80">
        <v>0.18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2.69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37.406500000000001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36.885599999999997</v>
      </c>
      <c r="J81">
        <v>0</v>
      </c>
      <c r="K81">
        <v>399.23754200000002</v>
      </c>
      <c r="L81">
        <v>436.84875</v>
      </c>
      <c r="M81">
        <v>47.195999999999998</v>
      </c>
      <c r="N81">
        <v>120.65625</v>
      </c>
      <c r="O81">
        <v>126.47812500000001</v>
      </c>
      <c r="P81">
        <v>106.312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18.140473</v>
      </c>
      <c r="W81">
        <v>46.399079999999998</v>
      </c>
      <c r="X81">
        <v>98.34375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43.700400000000002</v>
      </c>
      <c r="AH81">
        <v>60.534199999999998</v>
      </c>
      <c r="AI81">
        <v>3.2574999999999998</v>
      </c>
      <c r="AJ81">
        <v>0</v>
      </c>
      <c r="AK81">
        <v>53.648699999999998</v>
      </c>
      <c r="AL81">
        <v>2.3239999999999998</v>
      </c>
      <c r="AM81">
        <v>0</v>
      </c>
      <c r="AN81">
        <v>0.73834</v>
      </c>
      <c r="AO81">
        <v>2.5342799999999999</v>
      </c>
      <c r="AP81">
        <v>2.4339</v>
      </c>
      <c r="AQ81">
        <v>58.5</v>
      </c>
      <c r="AR81">
        <v>17.664000000000001</v>
      </c>
      <c r="AS81">
        <v>5.3807999999999998</v>
      </c>
      <c r="AT81">
        <v>14.9968</v>
      </c>
      <c r="AU81">
        <v>0</v>
      </c>
      <c r="AV81">
        <v>45.1858</v>
      </c>
      <c r="AW81">
        <v>74.213999999999999</v>
      </c>
      <c r="AX81">
        <v>58.655999999999999</v>
      </c>
      <c r="AY81">
        <v>0</v>
      </c>
      <c r="AZ81">
        <f t="shared" si="3"/>
        <v>37.11630000000001</v>
      </c>
      <c r="BA81">
        <f t="shared" si="4"/>
        <v>2477.9083840000003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1.65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0.93</v>
      </c>
      <c r="CD81">
        <v>0.94</v>
      </c>
      <c r="CE81">
        <v>0.92</v>
      </c>
      <c r="CF81">
        <v>0.18</v>
      </c>
      <c r="CG81">
        <v>3.77</v>
      </c>
      <c r="CH81">
        <v>0.3382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2.81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37.11630000000001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36.885599999999997</v>
      </c>
      <c r="J82">
        <v>0</v>
      </c>
      <c r="K82">
        <v>399.23754200000002</v>
      </c>
      <c r="L82">
        <v>436.84875</v>
      </c>
      <c r="M82">
        <v>47.195999999999998</v>
      </c>
      <c r="N82">
        <v>120.65625</v>
      </c>
      <c r="O82">
        <v>126.47812500000001</v>
      </c>
      <c r="P82">
        <v>106.312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18.140473</v>
      </c>
      <c r="W82">
        <v>46.399079999999998</v>
      </c>
      <c r="X82">
        <v>98.34375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9.0630000000000006</v>
      </c>
      <c r="AG82">
        <v>43.700400000000002</v>
      </c>
      <c r="AH82">
        <v>41.194200000000002</v>
      </c>
      <c r="AI82">
        <v>0</v>
      </c>
      <c r="AJ82">
        <v>0</v>
      </c>
      <c r="AK82">
        <v>53.648699999999998</v>
      </c>
      <c r="AL82">
        <v>2.3239999999999998</v>
      </c>
      <c r="AM82">
        <v>0</v>
      </c>
      <c r="AN82">
        <v>0.73834</v>
      </c>
      <c r="AO82">
        <v>2.68716</v>
      </c>
      <c r="AP82">
        <v>2.4339</v>
      </c>
      <c r="AQ82">
        <v>48.1</v>
      </c>
      <c r="AR82">
        <v>17.664000000000001</v>
      </c>
      <c r="AS82">
        <v>5.3807999999999998</v>
      </c>
      <c r="AT82">
        <v>14.9968</v>
      </c>
      <c r="AU82">
        <v>0</v>
      </c>
      <c r="AV82">
        <v>45.1858</v>
      </c>
      <c r="AW82">
        <v>74.213999999999999</v>
      </c>
      <c r="AX82">
        <v>58.655999999999999</v>
      </c>
      <c r="AY82">
        <v>0</v>
      </c>
      <c r="AZ82">
        <f t="shared" si="3"/>
        <v>36.894000000000005</v>
      </c>
      <c r="BA82">
        <f t="shared" si="4"/>
        <v>2420.4787239999996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0.93</v>
      </c>
      <c r="CD82">
        <v>0.94</v>
      </c>
      <c r="CE82">
        <v>0.92</v>
      </c>
      <c r="CF82">
        <v>0.18</v>
      </c>
      <c r="CG82">
        <v>3.77</v>
      </c>
      <c r="CH82">
        <v>0.22989999999999999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2.92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36.894000000000005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86.066400000000002</v>
      </c>
      <c r="J83">
        <v>0</v>
      </c>
      <c r="K83">
        <v>421.62804199999999</v>
      </c>
      <c r="L83">
        <v>436.84875</v>
      </c>
      <c r="M83">
        <v>47.195999999999998</v>
      </c>
      <c r="N83">
        <v>120.65625</v>
      </c>
      <c r="O83">
        <v>126.47812500000001</v>
      </c>
      <c r="P83">
        <v>106.312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18.140473</v>
      </c>
      <c r="W83">
        <v>46.399079999999998</v>
      </c>
      <c r="X83">
        <v>98.34375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31.512</v>
      </c>
      <c r="AF83">
        <v>9.0630000000000006</v>
      </c>
      <c r="AG83">
        <v>43.700400000000002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2.7606600000000001</v>
      </c>
      <c r="AP83">
        <v>2.4339</v>
      </c>
      <c r="AQ83">
        <v>31.2</v>
      </c>
      <c r="AR83">
        <v>19.872</v>
      </c>
      <c r="AS83">
        <v>5.3807999999999998</v>
      </c>
      <c r="AT83">
        <v>14.9968</v>
      </c>
      <c r="AU83">
        <v>0</v>
      </c>
      <c r="AV83">
        <v>45.1858</v>
      </c>
      <c r="AW83">
        <v>74.213999999999999</v>
      </c>
      <c r="AX83">
        <v>9.4751999999999992</v>
      </c>
      <c r="AY83">
        <v>0</v>
      </c>
      <c r="AZ83">
        <f t="shared" si="3"/>
        <v>36.852400000000003</v>
      </c>
      <c r="BA83">
        <f t="shared" si="4"/>
        <v>2367.5233079999998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0.93</v>
      </c>
      <c r="CD83">
        <v>0.94</v>
      </c>
      <c r="CE83">
        <v>0.92</v>
      </c>
      <c r="CF83">
        <v>0.18</v>
      </c>
      <c r="CG83">
        <v>3.77</v>
      </c>
      <c r="CH83">
        <v>0.10829999999999999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36.852400000000003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86.066400000000002</v>
      </c>
      <c r="J84">
        <v>0</v>
      </c>
      <c r="K84">
        <v>444.01854200000002</v>
      </c>
      <c r="L84">
        <v>436.84875</v>
      </c>
      <c r="M84">
        <v>47.195999999999998</v>
      </c>
      <c r="N84">
        <v>120.65625</v>
      </c>
      <c r="O84">
        <v>126.47812500000001</v>
      </c>
      <c r="P84">
        <v>106.312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18.140473</v>
      </c>
      <c r="W84">
        <v>46.399079999999998</v>
      </c>
      <c r="X84">
        <v>98.34375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9.0630000000000006</v>
      </c>
      <c r="AG84">
        <v>43.700400000000002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2.8312200000000001</v>
      </c>
      <c r="AP84">
        <v>2.4339</v>
      </c>
      <c r="AQ84">
        <v>15.6</v>
      </c>
      <c r="AR84">
        <v>19.872</v>
      </c>
      <c r="AS84">
        <v>5.3807999999999998</v>
      </c>
      <c r="AT84">
        <v>14.9968</v>
      </c>
      <c r="AU84">
        <v>0</v>
      </c>
      <c r="AV84">
        <v>45.1858</v>
      </c>
      <c r="AW84">
        <v>74.213999999999999</v>
      </c>
      <c r="AX84">
        <v>9.4751999999999992</v>
      </c>
      <c r="AY84">
        <v>0</v>
      </c>
      <c r="AZ84">
        <f t="shared" si="3"/>
        <v>36.761200000000002</v>
      </c>
      <c r="BA84">
        <f t="shared" si="4"/>
        <v>2340.7471679999994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0.93</v>
      </c>
      <c r="CD84">
        <v>0.94</v>
      </c>
      <c r="CE84">
        <v>0.92</v>
      </c>
      <c r="CF84">
        <v>0.18</v>
      </c>
      <c r="CG84">
        <v>3.77</v>
      </c>
      <c r="CH84">
        <v>1.7100000000000001E-2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36.761200000000002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86.066400000000002</v>
      </c>
      <c r="J85">
        <v>0</v>
      </c>
      <c r="K85">
        <v>444.01854200000002</v>
      </c>
      <c r="L85">
        <v>436.84875</v>
      </c>
      <c r="M85">
        <v>47.195999999999998</v>
      </c>
      <c r="N85">
        <v>120.65625</v>
      </c>
      <c r="O85">
        <v>126.47812500000001</v>
      </c>
      <c r="P85">
        <v>106.312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18.140473</v>
      </c>
      <c r="W85">
        <v>46.399079999999998</v>
      </c>
      <c r="X85">
        <v>98.34375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0</v>
      </c>
      <c r="AE85">
        <v>0</v>
      </c>
      <c r="AF85">
        <v>9.0630000000000006</v>
      </c>
      <c r="AG85">
        <v>43.700400000000002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2.9282400000000002</v>
      </c>
      <c r="AP85">
        <v>2.4339</v>
      </c>
      <c r="AQ85">
        <v>0</v>
      </c>
      <c r="AR85">
        <v>15.456</v>
      </c>
      <c r="AS85">
        <v>5.3807999999999998</v>
      </c>
      <c r="AT85">
        <v>14.9968</v>
      </c>
      <c r="AU85">
        <v>0</v>
      </c>
      <c r="AV85">
        <v>45.1858</v>
      </c>
      <c r="AW85">
        <v>74.213999999999999</v>
      </c>
      <c r="AX85">
        <v>9.4751999999999992</v>
      </c>
      <c r="AY85">
        <v>0</v>
      </c>
      <c r="AZ85">
        <f t="shared" si="3"/>
        <v>36.744100000000003</v>
      </c>
      <c r="BA85">
        <f t="shared" si="4"/>
        <v>2302.1540879999998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0.93</v>
      </c>
      <c r="CD85">
        <v>0.94</v>
      </c>
      <c r="CE85">
        <v>0.92</v>
      </c>
      <c r="CF85">
        <v>0.18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36.744100000000003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86.066400000000002</v>
      </c>
      <c r="J86">
        <v>0</v>
      </c>
      <c r="K86">
        <v>466.409042</v>
      </c>
      <c r="L86">
        <v>436.84875</v>
      </c>
      <c r="M86">
        <v>47.195999999999998</v>
      </c>
      <c r="N86">
        <v>120.65625</v>
      </c>
      <c r="O86">
        <v>126.47812500000001</v>
      </c>
      <c r="P86">
        <v>106.312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18.140473</v>
      </c>
      <c r="W86">
        <v>46.399079999999998</v>
      </c>
      <c r="X86">
        <v>98.34375</v>
      </c>
      <c r="Y86">
        <v>0</v>
      </c>
      <c r="Z86">
        <v>6.5537999999999998</v>
      </c>
      <c r="AA86">
        <v>0</v>
      </c>
      <c r="AB86">
        <v>13.535600000000001</v>
      </c>
      <c r="AC86">
        <v>0</v>
      </c>
      <c r="AD86">
        <v>0</v>
      </c>
      <c r="AE86">
        <v>0</v>
      </c>
      <c r="AF86">
        <v>9.0630000000000006</v>
      </c>
      <c r="AG86">
        <v>43.700400000000002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3.0575999999999999</v>
      </c>
      <c r="AP86">
        <v>2.4339</v>
      </c>
      <c r="AQ86">
        <v>0</v>
      </c>
      <c r="AR86">
        <v>15.456</v>
      </c>
      <c r="AS86">
        <v>5.3807999999999998</v>
      </c>
      <c r="AT86">
        <v>14.9968</v>
      </c>
      <c r="AU86">
        <v>0</v>
      </c>
      <c r="AV86">
        <v>45.1858</v>
      </c>
      <c r="AW86">
        <v>74.213999999999999</v>
      </c>
      <c r="AX86">
        <v>9.4751999999999992</v>
      </c>
      <c r="AY86">
        <v>0</v>
      </c>
      <c r="AZ86">
        <f t="shared" si="3"/>
        <v>36.744100000000003</v>
      </c>
      <c r="BA86">
        <f t="shared" si="4"/>
        <v>2311.1383479999995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0.93</v>
      </c>
      <c r="CD86">
        <v>0.94</v>
      </c>
      <c r="CE86">
        <v>0.92</v>
      </c>
      <c r="CF86">
        <v>0.18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36.744100000000003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86.066400000000002</v>
      </c>
      <c r="J87">
        <v>0</v>
      </c>
      <c r="K87">
        <v>488.79954199999997</v>
      </c>
      <c r="L87">
        <v>436.84875</v>
      </c>
      <c r="M87">
        <v>47.195999999999998</v>
      </c>
      <c r="N87">
        <v>120.65625</v>
      </c>
      <c r="O87">
        <v>126.47812500000001</v>
      </c>
      <c r="P87">
        <v>106.312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18.140473</v>
      </c>
      <c r="W87">
        <v>46.399079999999998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43.700400000000002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3.2545799999999998</v>
      </c>
      <c r="AP87">
        <v>2.4339</v>
      </c>
      <c r="AQ87">
        <v>0</v>
      </c>
      <c r="AR87">
        <v>15.456</v>
      </c>
      <c r="AS87">
        <v>5.3807999999999998</v>
      </c>
      <c r="AT87">
        <v>14.9968</v>
      </c>
      <c r="AU87">
        <v>0</v>
      </c>
      <c r="AV87">
        <v>45.1858</v>
      </c>
      <c r="AW87">
        <v>74.213999999999999</v>
      </c>
      <c r="AX87">
        <v>9.4751999999999992</v>
      </c>
      <c r="AY87">
        <v>0</v>
      </c>
      <c r="AZ87">
        <f t="shared" si="3"/>
        <v>36.744100000000003</v>
      </c>
      <c r="BA87">
        <f t="shared" si="4"/>
        <v>2320.1902279999995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0.93</v>
      </c>
      <c r="CD87">
        <v>0.94</v>
      </c>
      <c r="CE87">
        <v>0.92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36.744100000000003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86.066400000000002</v>
      </c>
      <c r="J88">
        <v>0</v>
      </c>
      <c r="K88">
        <v>488.79954199999997</v>
      </c>
      <c r="L88">
        <v>436.84875</v>
      </c>
      <c r="M88">
        <v>47.195999999999998</v>
      </c>
      <c r="N88">
        <v>120.65625</v>
      </c>
      <c r="O88">
        <v>126.47812500000001</v>
      </c>
      <c r="P88">
        <v>106.312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18.140473</v>
      </c>
      <c r="W88">
        <v>46.399079999999998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43.700400000000002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1.8139799999999999</v>
      </c>
      <c r="AP88">
        <v>2.4339</v>
      </c>
      <c r="AQ88">
        <v>0</v>
      </c>
      <c r="AR88">
        <v>15.456</v>
      </c>
      <c r="AS88">
        <v>5.3807999999999998</v>
      </c>
      <c r="AT88">
        <v>14.9968</v>
      </c>
      <c r="AU88">
        <v>0</v>
      </c>
      <c r="AV88">
        <v>45.1858</v>
      </c>
      <c r="AW88">
        <v>74.213999999999999</v>
      </c>
      <c r="AX88">
        <v>9.4751999999999992</v>
      </c>
      <c r="AY88">
        <v>0</v>
      </c>
      <c r="AZ88">
        <f t="shared" si="3"/>
        <v>36.744100000000003</v>
      </c>
      <c r="BA88">
        <f t="shared" si="4"/>
        <v>2318.7496279999996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0.93</v>
      </c>
      <c r="CD88">
        <v>0.94</v>
      </c>
      <c r="CE88">
        <v>0.92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36.744100000000003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86.066400000000002</v>
      </c>
      <c r="J89">
        <v>0</v>
      </c>
      <c r="K89">
        <v>511.19004200000001</v>
      </c>
      <c r="L89">
        <v>436.84875</v>
      </c>
      <c r="M89">
        <v>47.195999999999998</v>
      </c>
      <c r="N89">
        <v>120.65625</v>
      </c>
      <c r="O89">
        <v>126.47812500000001</v>
      </c>
      <c r="P89">
        <v>106.312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18.140473</v>
      </c>
      <c r="W89">
        <v>46.399079999999998</v>
      </c>
      <c r="X89">
        <v>98.34375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43.700400000000002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0.18522</v>
      </c>
      <c r="AP89">
        <v>5.1239999999999997</v>
      </c>
      <c r="AQ89">
        <v>0</v>
      </c>
      <c r="AR89">
        <v>15.456</v>
      </c>
      <c r="AS89">
        <v>10.7616</v>
      </c>
      <c r="AT89">
        <v>14.9968</v>
      </c>
      <c r="AU89">
        <v>0</v>
      </c>
      <c r="AV89">
        <v>45.1858</v>
      </c>
      <c r="AW89">
        <v>74.213999999999999</v>
      </c>
      <c r="AX89">
        <v>9.4751999999999992</v>
      </c>
      <c r="AY89">
        <v>0</v>
      </c>
      <c r="AZ89">
        <f t="shared" si="3"/>
        <v>36.744100000000003</v>
      </c>
      <c r="BA89">
        <f t="shared" si="4"/>
        <v>2347.5822679999992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0.93</v>
      </c>
      <c r="CD89">
        <v>0.94</v>
      </c>
      <c r="CE89">
        <v>0.92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36.744100000000003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86.066400000000002</v>
      </c>
      <c r="J90">
        <v>0</v>
      </c>
      <c r="K90">
        <v>533.58054200000004</v>
      </c>
      <c r="L90">
        <v>436.84875</v>
      </c>
      <c r="M90">
        <v>47.195999999999998</v>
      </c>
      <c r="N90">
        <v>120.65625</v>
      </c>
      <c r="O90">
        <v>126.47812500000001</v>
      </c>
      <c r="P90">
        <v>106.312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18.140473</v>
      </c>
      <c r="W90">
        <v>46.399079999999998</v>
      </c>
      <c r="X90">
        <v>98.34375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43.700400000000002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0.53508</v>
      </c>
      <c r="AP90">
        <v>5.1239999999999997</v>
      </c>
      <c r="AQ90">
        <v>0</v>
      </c>
      <c r="AR90">
        <v>15.456</v>
      </c>
      <c r="AS90">
        <v>10.7616</v>
      </c>
      <c r="AT90">
        <v>14.9968</v>
      </c>
      <c r="AU90">
        <v>0</v>
      </c>
      <c r="AV90">
        <v>45.1858</v>
      </c>
      <c r="AW90">
        <v>74.213999999999999</v>
      </c>
      <c r="AX90">
        <v>9.4751999999999992</v>
      </c>
      <c r="AY90">
        <v>0</v>
      </c>
      <c r="AZ90">
        <f t="shared" si="3"/>
        <v>36.744100000000003</v>
      </c>
      <c r="BA90">
        <f t="shared" si="4"/>
        <v>2370.3226279999994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0.93</v>
      </c>
      <c r="CD90">
        <v>0.94</v>
      </c>
      <c r="CE90">
        <v>0.92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36.744100000000003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86.968800000000002</v>
      </c>
      <c r="J91">
        <v>0</v>
      </c>
      <c r="K91">
        <v>555.97104200000001</v>
      </c>
      <c r="L91">
        <v>436.84875</v>
      </c>
      <c r="M91">
        <v>47.195999999999998</v>
      </c>
      <c r="N91">
        <v>120.65625</v>
      </c>
      <c r="O91">
        <v>126.47812500000001</v>
      </c>
      <c r="P91">
        <v>106.312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18.140473</v>
      </c>
      <c r="W91">
        <v>46.399079999999998</v>
      </c>
      <c r="X91">
        <v>98.34375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43.700400000000002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0.62916000000000005</v>
      </c>
      <c r="AP91">
        <v>4.4835000000000003</v>
      </c>
      <c r="AQ91">
        <v>0</v>
      </c>
      <c r="AR91">
        <v>6.6239999999999997</v>
      </c>
      <c r="AS91">
        <v>6.726</v>
      </c>
      <c r="AT91">
        <v>14.9968</v>
      </c>
      <c r="AU91">
        <v>0</v>
      </c>
      <c r="AV91">
        <v>45.402000000000001</v>
      </c>
      <c r="AW91">
        <v>74.213999999999999</v>
      </c>
      <c r="AX91">
        <v>9.4751999999999992</v>
      </c>
      <c r="AY91">
        <v>0</v>
      </c>
      <c r="AZ91">
        <f t="shared" si="3"/>
        <v>36.804100000000005</v>
      </c>
      <c r="BA91">
        <f t="shared" si="4"/>
        <v>2380.4777079999994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0.97</v>
      </c>
      <c r="CD91">
        <v>0.96</v>
      </c>
      <c r="CE91">
        <v>0.92</v>
      </c>
      <c r="CF91">
        <v>0.18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36.804100000000005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86.968800000000002</v>
      </c>
      <c r="J92">
        <v>0</v>
      </c>
      <c r="K92">
        <v>555.97104200000001</v>
      </c>
      <c r="L92">
        <v>436.84875</v>
      </c>
      <c r="M92">
        <v>47.195999999999998</v>
      </c>
      <c r="N92">
        <v>120.65625</v>
      </c>
      <c r="O92">
        <v>126.47812500000001</v>
      </c>
      <c r="P92">
        <v>106.312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18.140473</v>
      </c>
      <c r="W92">
        <v>46.399079999999998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43.700400000000002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0.50861999999999996</v>
      </c>
      <c r="AP92">
        <v>4.4835000000000003</v>
      </c>
      <c r="AQ92">
        <v>0</v>
      </c>
      <c r="AR92">
        <v>6.6239999999999997</v>
      </c>
      <c r="AS92">
        <v>6.726</v>
      </c>
      <c r="AT92">
        <v>14.9968</v>
      </c>
      <c r="AU92">
        <v>0</v>
      </c>
      <c r="AV92">
        <v>45.402000000000001</v>
      </c>
      <c r="AW92">
        <v>74.213999999999999</v>
      </c>
      <c r="AX92">
        <v>9.4751999999999992</v>
      </c>
      <c r="AY92">
        <v>0</v>
      </c>
      <c r="AZ92">
        <f t="shared" si="3"/>
        <v>36.804100000000005</v>
      </c>
      <c r="BA92">
        <f t="shared" si="4"/>
        <v>2380.3571679999995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0.97</v>
      </c>
      <c r="CD92">
        <v>0.96</v>
      </c>
      <c r="CE92">
        <v>0.92</v>
      </c>
      <c r="CF92">
        <v>0.18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36.804100000000005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86.968800000000002</v>
      </c>
      <c r="J93">
        <v>0</v>
      </c>
      <c r="K93">
        <v>578.36154199999999</v>
      </c>
      <c r="L93">
        <v>436.84875</v>
      </c>
      <c r="M93">
        <v>47.195999999999998</v>
      </c>
      <c r="N93">
        <v>120.65625</v>
      </c>
      <c r="O93">
        <v>126.47812500000001</v>
      </c>
      <c r="P93">
        <v>106.312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18.140473</v>
      </c>
      <c r="W93">
        <v>46.399079999999998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43.700400000000002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0.68208000000000002</v>
      </c>
      <c r="AP93">
        <v>4.4835000000000003</v>
      </c>
      <c r="AQ93">
        <v>0</v>
      </c>
      <c r="AR93">
        <v>8.8320000000000007</v>
      </c>
      <c r="AS93">
        <v>5.3807999999999998</v>
      </c>
      <c r="AT93">
        <v>14.9968</v>
      </c>
      <c r="AU93">
        <v>0</v>
      </c>
      <c r="AV93">
        <v>45.402000000000001</v>
      </c>
      <c r="AW93">
        <v>74.213999999999999</v>
      </c>
      <c r="AX93">
        <v>9.4751999999999992</v>
      </c>
      <c r="AY93">
        <v>0</v>
      </c>
      <c r="AZ93">
        <f t="shared" si="3"/>
        <v>36.804100000000005</v>
      </c>
      <c r="BA93">
        <f t="shared" si="4"/>
        <v>2403.7839279999989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0.97</v>
      </c>
      <c r="CD93">
        <v>0.96</v>
      </c>
      <c r="CE93">
        <v>0.92</v>
      </c>
      <c r="CF93">
        <v>0.18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36.804100000000005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86.968800000000002</v>
      </c>
      <c r="J94">
        <v>0</v>
      </c>
      <c r="K94">
        <v>600.75204199999996</v>
      </c>
      <c r="L94">
        <v>436.84875</v>
      </c>
      <c r="M94">
        <v>47.195999999999998</v>
      </c>
      <c r="N94">
        <v>120.65625</v>
      </c>
      <c r="O94">
        <v>126.47812500000001</v>
      </c>
      <c r="P94">
        <v>106.312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18.140473</v>
      </c>
      <c r="W94">
        <v>46.399079999999998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43.700400000000002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0.78203999999999996</v>
      </c>
      <c r="AP94">
        <v>4.4835000000000003</v>
      </c>
      <c r="AQ94">
        <v>0</v>
      </c>
      <c r="AR94">
        <v>8.8320000000000007</v>
      </c>
      <c r="AS94">
        <v>5.3807999999999998</v>
      </c>
      <c r="AT94">
        <v>14.9968</v>
      </c>
      <c r="AU94">
        <v>0</v>
      </c>
      <c r="AV94">
        <v>45.402000000000001</v>
      </c>
      <c r="AW94">
        <v>74.213999999999999</v>
      </c>
      <c r="AX94">
        <v>9.4751999999999992</v>
      </c>
      <c r="AY94">
        <v>0</v>
      </c>
      <c r="AZ94">
        <f t="shared" si="3"/>
        <v>36.754100000000001</v>
      </c>
      <c r="BA94">
        <f t="shared" si="4"/>
        <v>2426.2243879999996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0.94</v>
      </c>
      <c r="CD94">
        <v>0.94</v>
      </c>
      <c r="CE94">
        <v>0.92</v>
      </c>
      <c r="CF94">
        <v>0.18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36.754100000000001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86.968800000000002</v>
      </c>
      <c r="J95">
        <v>0</v>
      </c>
      <c r="K95">
        <v>623.14254200000005</v>
      </c>
      <c r="L95">
        <v>436.84875</v>
      </c>
      <c r="M95">
        <v>47.195999999999998</v>
      </c>
      <c r="N95">
        <v>120.65625</v>
      </c>
      <c r="O95">
        <v>126.47812500000001</v>
      </c>
      <c r="P95">
        <v>106.312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18.140473</v>
      </c>
      <c r="W95">
        <v>46.399079999999998</v>
      </c>
      <c r="X95">
        <v>98.34375</v>
      </c>
      <c r="Y95">
        <v>0</v>
      </c>
      <c r="Z95">
        <v>1.1000000000000001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43.700400000000002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2.4078599999999999</v>
      </c>
      <c r="AP95">
        <v>4.4835000000000003</v>
      </c>
      <c r="AQ95">
        <v>0</v>
      </c>
      <c r="AR95">
        <v>8.8320000000000007</v>
      </c>
      <c r="AS95">
        <v>5.3807999999999998</v>
      </c>
      <c r="AT95">
        <v>14.9968</v>
      </c>
      <c r="AU95">
        <v>0</v>
      </c>
      <c r="AV95">
        <v>45.402000000000001</v>
      </c>
      <c r="AW95">
        <v>74.213999999999999</v>
      </c>
      <c r="AX95">
        <v>9.4751999999999992</v>
      </c>
      <c r="AY95">
        <v>0</v>
      </c>
      <c r="AZ95">
        <f t="shared" si="3"/>
        <v>36.754100000000001</v>
      </c>
      <c r="BA95">
        <f t="shared" si="4"/>
        <v>2444.7869079999987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0.94</v>
      </c>
      <c r="CD95">
        <v>0.94</v>
      </c>
      <c r="CE95">
        <v>0.92</v>
      </c>
      <c r="CF95">
        <v>0.18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36.754100000000001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86.968800000000002</v>
      </c>
      <c r="J96">
        <v>0</v>
      </c>
      <c r="K96">
        <v>645.53304200000002</v>
      </c>
      <c r="L96">
        <v>436.84875</v>
      </c>
      <c r="M96">
        <v>47.195999999999998</v>
      </c>
      <c r="N96">
        <v>120.65625</v>
      </c>
      <c r="O96">
        <v>126.47812500000001</v>
      </c>
      <c r="P96">
        <v>106.312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18.140473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43.700400000000002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2.5284</v>
      </c>
      <c r="AP96">
        <v>5.1239999999999997</v>
      </c>
      <c r="AQ96">
        <v>0</v>
      </c>
      <c r="AR96">
        <v>8.8320000000000007</v>
      </c>
      <c r="AS96">
        <v>5.3807999999999998</v>
      </c>
      <c r="AT96">
        <v>14.9968</v>
      </c>
      <c r="AU96">
        <v>0</v>
      </c>
      <c r="AV96">
        <v>45.402000000000001</v>
      </c>
      <c r="AW96">
        <v>74.213999999999999</v>
      </c>
      <c r="AX96">
        <v>9.4751999999999992</v>
      </c>
      <c r="AY96">
        <v>0</v>
      </c>
      <c r="AZ96">
        <f t="shared" si="3"/>
        <v>36.754100000000001</v>
      </c>
      <c r="BA96">
        <f t="shared" si="4"/>
        <v>2466.8384479999995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0.94</v>
      </c>
      <c r="CD96">
        <v>0.94</v>
      </c>
      <c r="CE96">
        <v>0.92</v>
      </c>
      <c r="CF96">
        <v>0.18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36.754100000000001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86.968800000000002</v>
      </c>
      <c r="J97">
        <v>0</v>
      </c>
      <c r="K97">
        <v>675.38704199999995</v>
      </c>
      <c r="L97">
        <v>436.84875</v>
      </c>
      <c r="M97">
        <v>47.195999999999998</v>
      </c>
      <c r="N97">
        <v>120.65625</v>
      </c>
      <c r="O97">
        <v>126.47812500000001</v>
      </c>
      <c r="P97">
        <v>106.312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18.140473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43.700400000000002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2.6371799999999999</v>
      </c>
      <c r="AP97">
        <v>5.1239999999999997</v>
      </c>
      <c r="AQ97">
        <v>0</v>
      </c>
      <c r="AR97">
        <v>4.4160000000000004</v>
      </c>
      <c r="AS97">
        <v>10.7616</v>
      </c>
      <c r="AT97">
        <v>14.9968</v>
      </c>
      <c r="AU97">
        <v>0</v>
      </c>
      <c r="AV97">
        <v>45.402000000000001</v>
      </c>
      <c r="AW97">
        <v>74.213999999999999</v>
      </c>
      <c r="AX97">
        <v>9.4751999999999992</v>
      </c>
      <c r="AY97">
        <v>0</v>
      </c>
      <c r="AZ97">
        <f t="shared" si="3"/>
        <v>36.754100000000001</v>
      </c>
      <c r="BA97">
        <f t="shared" si="4"/>
        <v>2497.766028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0.94</v>
      </c>
      <c r="CD97">
        <v>0.94</v>
      </c>
      <c r="CE97">
        <v>0.92</v>
      </c>
      <c r="CF97">
        <v>0.18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36.754100000000001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86.968800000000002</v>
      </c>
      <c r="J98">
        <v>0</v>
      </c>
      <c r="K98">
        <v>689.36617799999999</v>
      </c>
      <c r="L98">
        <v>436.84875</v>
      </c>
      <c r="M98">
        <v>47.195999999999998</v>
      </c>
      <c r="N98">
        <v>120.65625</v>
      </c>
      <c r="O98">
        <v>126.47812500000001</v>
      </c>
      <c r="P98">
        <v>106.312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18.140473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43.700400000000002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2.71068</v>
      </c>
      <c r="AP98">
        <v>5.1239999999999997</v>
      </c>
      <c r="AQ98">
        <v>0</v>
      </c>
      <c r="AR98">
        <v>4.4160000000000004</v>
      </c>
      <c r="AS98">
        <v>10.7616</v>
      </c>
      <c r="AT98">
        <v>14.9968</v>
      </c>
      <c r="AU98">
        <v>0</v>
      </c>
      <c r="AV98">
        <v>45.402000000000001</v>
      </c>
      <c r="AW98">
        <v>74.213999999999999</v>
      </c>
      <c r="AX98">
        <v>9.4751999999999992</v>
      </c>
      <c r="AY98">
        <v>0</v>
      </c>
      <c r="AZ98">
        <f t="shared" si="3"/>
        <v>36.754100000000001</v>
      </c>
      <c r="BA98">
        <f t="shared" si="4"/>
        <v>2511.8186639999999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0.94</v>
      </c>
      <c r="CD98">
        <v>0.94</v>
      </c>
      <c r="CE98">
        <v>0.92</v>
      </c>
      <c r="CF98">
        <v>0.18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36.754100000000001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2.8105999999999999E-2</v>
      </c>
      <c r="E99">
        <f t="shared" si="6"/>
        <v>0</v>
      </c>
      <c r="F99">
        <f t="shared" si="6"/>
        <v>0</v>
      </c>
      <c r="G99">
        <f t="shared" si="6"/>
        <v>0.25444799999999995</v>
      </c>
      <c r="H99">
        <f t="shared" si="6"/>
        <v>0</v>
      </c>
      <c r="I99">
        <f t="shared" si="6"/>
        <v>1.752629999999999</v>
      </c>
      <c r="J99">
        <f t="shared" si="6"/>
        <v>4.1905200000000024E-2</v>
      </c>
      <c r="K99">
        <f t="shared" si="6"/>
        <v>9.1015983095000141</v>
      </c>
      <c r="L99">
        <f t="shared" si="6"/>
        <v>10.484369999999993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2.9148112000000035</v>
      </c>
      <c r="Q99">
        <f t="shared" si="6"/>
        <v>0.53293967999999914</v>
      </c>
      <c r="R99">
        <f t="shared" si="6"/>
        <v>0.52234459199999905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0.43537135199999955</v>
      </c>
      <c r="W99">
        <f t="shared" si="6"/>
        <v>1.1135779200000013</v>
      </c>
      <c r="X99">
        <f t="shared" si="6"/>
        <v>2.3602500000000002</v>
      </c>
      <c r="Y99">
        <f t="shared" si="6"/>
        <v>0</v>
      </c>
      <c r="Z99">
        <f t="shared" si="6"/>
        <v>7.5662400000000019E-2</v>
      </c>
      <c r="AA99">
        <f t="shared" si="6"/>
        <v>0.14270481000000002</v>
      </c>
      <c r="AB99">
        <f t="shared" si="6"/>
        <v>0.19568394999999991</v>
      </c>
      <c r="AC99">
        <f t="shared" si="6"/>
        <v>0.15118886374999999</v>
      </c>
      <c r="AD99">
        <f t="shared" si="6"/>
        <v>0.20400099999999999</v>
      </c>
      <c r="AE99">
        <f t="shared" si="6"/>
        <v>0.35585188600000001</v>
      </c>
      <c r="AF99">
        <f t="shared" si="6"/>
        <v>0.25537520000000014</v>
      </c>
      <c r="AG99">
        <f t="shared" si="6"/>
        <v>1.0488096000000013</v>
      </c>
      <c r="AH99">
        <f t="shared" si="6"/>
        <v>0.72051169999999998</v>
      </c>
      <c r="AI99">
        <f t="shared" si="6"/>
        <v>6.4172749999999973E-2</v>
      </c>
      <c r="AJ99">
        <f t="shared" si="6"/>
        <v>0</v>
      </c>
      <c r="AK99">
        <f t="shared" si="6"/>
        <v>1.2875688000000003</v>
      </c>
      <c r="AL99">
        <f t="shared" si="6"/>
        <v>0.30174235000000016</v>
      </c>
      <c r="AM99">
        <f t="shared" si="6"/>
        <v>0</v>
      </c>
      <c r="AN99">
        <f t="shared" si="6"/>
        <v>1.6938102500000003E-2</v>
      </c>
      <c r="AO99">
        <f t="shared" si="6"/>
        <v>4.7067930000000001E-2</v>
      </c>
      <c r="AP99">
        <f t="shared" si="6"/>
        <v>8.0670974999999964E-2</v>
      </c>
      <c r="AQ99">
        <f t="shared" si="6"/>
        <v>0.48099999999999998</v>
      </c>
      <c r="AR99">
        <f t="shared" si="6"/>
        <v>0.28234800000000004</v>
      </c>
      <c r="AS99">
        <f t="shared" si="6"/>
        <v>0.23971464000000015</v>
      </c>
      <c r="AT99">
        <f t="shared" si="6"/>
        <v>0.35992319999999939</v>
      </c>
      <c r="AU99">
        <f t="shared" si="6"/>
        <v>0</v>
      </c>
      <c r="AV99">
        <f t="shared" si="6"/>
        <v>1.0580828000000013</v>
      </c>
      <c r="AW99">
        <f t="shared" si="6"/>
        <v>1.5163649999999991</v>
      </c>
      <c r="AX99">
        <f t="shared" si="6"/>
        <v>0.5056824000000002</v>
      </c>
      <c r="AY99">
        <f t="shared" si="6"/>
        <v>0</v>
      </c>
      <c r="AZ99">
        <f t="shared" si="6"/>
        <v>0.88553399999999993</v>
      </c>
      <c r="BA99">
        <f>SUM(B99:AZ99)</f>
        <v>55.939172650749981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2.0389499999999994E-3</v>
      </c>
      <c r="BS99">
        <f t="shared" si="8"/>
        <v>3.9600000000000073E-2</v>
      </c>
      <c r="BT99">
        <f t="shared" si="8"/>
        <v>4.5500000000000011E-3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4.5359999999999907E-2</v>
      </c>
      <c r="CC99">
        <f t="shared" si="8"/>
        <v>2.2690000000000023E-2</v>
      </c>
      <c r="CD99">
        <f t="shared" si="8"/>
        <v>2.2802499999999989E-2</v>
      </c>
      <c r="CE99">
        <f t="shared" si="8"/>
        <v>2.2280000000000022E-2</v>
      </c>
      <c r="CF99">
        <f t="shared" si="8"/>
        <v>4.2299999999999977E-3</v>
      </c>
      <c r="CG99">
        <f t="shared" si="8"/>
        <v>9.0479999999999949E-2</v>
      </c>
      <c r="CH99">
        <f t="shared" si="8"/>
        <v>3.99665E-3</v>
      </c>
      <c r="CI99">
        <f t="shared" si="8"/>
        <v>0.12621999999999986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6.6307500000000047E-2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0.88553399999999993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310</v>
      </c>
      <c r="L3">
        <v>230.41</v>
      </c>
      <c r="M3">
        <v>30.311699999999998</v>
      </c>
      <c r="N3">
        <v>83.772400000000005</v>
      </c>
      <c r="O3">
        <v>126.477</v>
      </c>
      <c r="P3">
        <v>138.75069999999999</v>
      </c>
      <c r="Q3">
        <v>7.6962999999999999</v>
      </c>
      <c r="R3">
        <v>10.782033999999999</v>
      </c>
      <c r="S3">
        <v>13.34013</v>
      </c>
      <c r="T3">
        <v>0</v>
      </c>
      <c r="U3">
        <v>348.97500000000002</v>
      </c>
      <c r="V3">
        <v>0</v>
      </c>
      <c r="W3">
        <v>16.912979</v>
      </c>
      <c r="X3">
        <v>53.978400000000001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53.648699999999998</v>
      </c>
      <c r="AL3">
        <v>2.6726000000000001</v>
      </c>
      <c r="AM3">
        <v>0</v>
      </c>
      <c r="AN3">
        <v>0.71891000000000005</v>
      </c>
      <c r="AO3">
        <v>0.20286000000000001</v>
      </c>
      <c r="AP3">
        <v>2.6901000000000002</v>
      </c>
      <c r="AQ3">
        <v>0</v>
      </c>
      <c r="AR3">
        <v>35.328000000000003</v>
      </c>
      <c r="AS3">
        <v>16.680479999999999</v>
      </c>
      <c r="AT3">
        <v>14.096812999999999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75.269039000000006</v>
      </c>
      <c r="BA3">
        <f>SUM(B3:AZ3)</f>
        <v>1625.477545</v>
      </c>
      <c r="BB3">
        <v>0</v>
      </c>
      <c r="BD3">
        <v>5.34</v>
      </c>
      <c r="BE3">
        <v>1.92</v>
      </c>
      <c r="BF3">
        <v>3</v>
      </c>
      <c r="BG3">
        <v>1.79</v>
      </c>
      <c r="BH3">
        <v>6.3</v>
      </c>
      <c r="BI3">
        <v>0.87</v>
      </c>
      <c r="BJ3">
        <v>0.94</v>
      </c>
      <c r="BK3">
        <v>1.89</v>
      </c>
      <c r="BL3">
        <v>0.94</v>
      </c>
      <c r="BM3">
        <v>0.18</v>
      </c>
      <c r="BN3">
        <v>3.52</v>
      </c>
      <c r="BO3">
        <v>3.77</v>
      </c>
      <c r="BP3">
        <v>0.26</v>
      </c>
      <c r="BQ3">
        <v>2</v>
      </c>
      <c r="BR3">
        <v>1.0900000000000001</v>
      </c>
      <c r="BS3">
        <v>1.65</v>
      </c>
      <c r="BT3">
        <v>2.9693719999999999</v>
      </c>
      <c r="BU3">
        <v>1.342031</v>
      </c>
      <c r="BV3">
        <v>2.0069400000000002</v>
      </c>
      <c r="BW3">
        <v>1.5047999999999999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1.7560119999999999</v>
      </c>
      <c r="CN3">
        <v>3.5429629999999999</v>
      </c>
      <c r="CO3">
        <v>4.2945000000000002</v>
      </c>
      <c r="CP3">
        <v>4.2584999999999997</v>
      </c>
      <c r="CQ3">
        <v>0.97628300000000001</v>
      </c>
      <c r="CR3">
        <v>0.42312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75.269039000000006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310</v>
      </c>
      <c r="L4">
        <v>230.41</v>
      </c>
      <c r="M4">
        <v>30.311699999999998</v>
      </c>
      <c r="N4">
        <v>83.772400000000005</v>
      </c>
      <c r="O4">
        <v>126.477</v>
      </c>
      <c r="P4">
        <v>138.75069999999999</v>
      </c>
      <c r="Q4">
        <v>7.6962999999999999</v>
      </c>
      <c r="R4">
        <v>10.782033999999999</v>
      </c>
      <c r="S4">
        <v>13.34013</v>
      </c>
      <c r="T4">
        <v>0</v>
      </c>
      <c r="U4">
        <v>348.97500000000002</v>
      </c>
      <c r="V4">
        <v>0</v>
      </c>
      <c r="W4">
        <v>16.785599999999999</v>
      </c>
      <c r="X4">
        <v>53.978400000000001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43.700400000000002</v>
      </c>
      <c r="AH4">
        <v>0</v>
      </c>
      <c r="AI4">
        <v>0</v>
      </c>
      <c r="AJ4">
        <v>0</v>
      </c>
      <c r="AK4">
        <v>53.648699999999998</v>
      </c>
      <c r="AL4">
        <v>2.6726000000000001</v>
      </c>
      <c r="AM4">
        <v>0</v>
      </c>
      <c r="AN4">
        <v>0.71891000000000005</v>
      </c>
      <c r="AO4">
        <v>0.22638</v>
      </c>
      <c r="AP4">
        <v>2.6901000000000002</v>
      </c>
      <c r="AQ4">
        <v>0</v>
      </c>
      <c r="AR4">
        <v>35.328000000000003</v>
      </c>
      <c r="AS4">
        <v>16.680479999999999</v>
      </c>
      <c r="AT4">
        <v>13.714297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75.269039000000006</v>
      </c>
      <c r="BA4">
        <f t="shared" ref="BA4:BA67" si="1">SUM(B4:AZ4)</f>
        <v>1624.9911699999998</v>
      </c>
      <c r="BB4">
        <v>1</v>
      </c>
      <c r="BD4">
        <v>5.34</v>
      </c>
      <c r="BE4">
        <v>1.92</v>
      </c>
      <c r="BF4">
        <v>3</v>
      </c>
      <c r="BG4">
        <v>1.79</v>
      </c>
      <c r="BH4">
        <v>6.3</v>
      </c>
      <c r="BI4">
        <v>0.87</v>
      </c>
      <c r="BJ4">
        <v>0.94</v>
      </c>
      <c r="BK4">
        <v>1.89</v>
      </c>
      <c r="BL4">
        <v>0.94</v>
      </c>
      <c r="BM4">
        <v>0.18</v>
      </c>
      <c r="BN4">
        <v>3.52</v>
      </c>
      <c r="BO4">
        <v>3.77</v>
      </c>
      <c r="BP4">
        <v>0.26</v>
      </c>
      <c r="BQ4">
        <v>2</v>
      </c>
      <c r="BR4">
        <v>1.0900000000000001</v>
      </c>
      <c r="BS4">
        <v>1.65</v>
      </c>
      <c r="BT4">
        <v>2.9693719999999999</v>
      </c>
      <c r="BU4">
        <v>1.342031</v>
      </c>
      <c r="BV4">
        <v>2.0069400000000002</v>
      </c>
      <c r="BW4">
        <v>1.5047999999999999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1.7560119999999999</v>
      </c>
      <c r="CN4">
        <v>3.5429629999999999</v>
      </c>
      <c r="CO4">
        <v>4.2945000000000002</v>
      </c>
      <c r="CP4">
        <v>4.2584999999999997</v>
      </c>
      <c r="CQ4">
        <v>0.97628300000000001</v>
      </c>
      <c r="CR4">
        <v>0.42312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75.269039000000006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310</v>
      </c>
      <c r="L5">
        <v>230.41</v>
      </c>
      <c r="M5">
        <v>30.311699999999998</v>
      </c>
      <c r="N5">
        <v>83.772400000000005</v>
      </c>
      <c r="O5">
        <v>126.477</v>
      </c>
      <c r="P5">
        <v>138.75069999999999</v>
      </c>
      <c r="Q5">
        <v>7.6962999999999999</v>
      </c>
      <c r="R5">
        <v>10.782033999999999</v>
      </c>
      <c r="S5">
        <v>13.34013</v>
      </c>
      <c r="T5">
        <v>0</v>
      </c>
      <c r="U5">
        <v>348.97500000000002</v>
      </c>
      <c r="V5">
        <v>0</v>
      </c>
      <c r="W5">
        <v>16.785599999999999</v>
      </c>
      <c r="X5">
        <v>53.978400000000001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43.700400000000002</v>
      </c>
      <c r="AH5">
        <v>0</v>
      </c>
      <c r="AI5">
        <v>0</v>
      </c>
      <c r="AJ5">
        <v>0</v>
      </c>
      <c r="AK5">
        <v>53.648699999999998</v>
      </c>
      <c r="AL5">
        <v>2.6726000000000001</v>
      </c>
      <c r="AM5">
        <v>0</v>
      </c>
      <c r="AN5">
        <v>0.71891000000000005</v>
      </c>
      <c r="AO5">
        <v>0.28223999999999999</v>
      </c>
      <c r="AP5">
        <v>2.6901000000000002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75.329038999999995</v>
      </c>
      <c r="BA5">
        <f t="shared" si="1"/>
        <v>1594.3735329999995</v>
      </c>
      <c r="BB5">
        <v>2</v>
      </c>
      <c r="BD5">
        <v>5.34</v>
      </c>
      <c r="BE5">
        <v>1.92</v>
      </c>
      <c r="BF5">
        <v>3</v>
      </c>
      <c r="BG5">
        <v>1.79</v>
      </c>
      <c r="BH5">
        <v>6.3</v>
      </c>
      <c r="BI5">
        <v>0.93</v>
      </c>
      <c r="BJ5">
        <v>0.94</v>
      </c>
      <c r="BK5">
        <v>1.89</v>
      </c>
      <c r="BL5">
        <v>0.94</v>
      </c>
      <c r="BM5">
        <v>0.18</v>
      </c>
      <c r="BN5">
        <v>3.52</v>
      </c>
      <c r="BO5">
        <v>3.77</v>
      </c>
      <c r="BP5">
        <v>0.26</v>
      </c>
      <c r="BQ5">
        <v>2</v>
      </c>
      <c r="BR5">
        <v>1.0900000000000001</v>
      </c>
      <c r="BS5">
        <v>1.65</v>
      </c>
      <c r="BT5">
        <v>2.9693719999999999</v>
      </c>
      <c r="BU5">
        <v>1.342031</v>
      </c>
      <c r="BV5">
        <v>2.0069400000000002</v>
      </c>
      <c r="BW5">
        <v>1.5047999999999999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1.7560119999999999</v>
      </c>
      <c r="CN5">
        <v>3.5429629999999999</v>
      </c>
      <c r="CO5">
        <v>4.2945000000000002</v>
      </c>
      <c r="CP5">
        <v>4.2584999999999997</v>
      </c>
      <c r="CQ5">
        <v>0.97628300000000001</v>
      </c>
      <c r="CR5">
        <v>0.42312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75.329038999999995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310</v>
      </c>
      <c r="L6">
        <v>230.41</v>
      </c>
      <c r="M6">
        <v>30.311699999999998</v>
      </c>
      <c r="N6">
        <v>83.772400000000005</v>
      </c>
      <c r="O6">
        <v>126.477</v>
      </c>
      <c r="P6">
        <v>138.75069999999999</v>
      </c>
      <c r="Q6">
        <v>7.6962999999999999</v>
      </c>
      <c r="R6">
        <v>10.782033999999999</v>
      </c>
      <c r="S6">
        <v>13.34013</v>
      </c>
      <c r="T6">
        <v>0</v>
      </c>
      <c r="U6">
        <v>348.97500000000002</v>
      </c>
      <c r="V6">
        <v>0</v>
      </c>
      <c r="W6">
        <v>16.785599999999999</v>
      </c>
      <c r="X6">
        <v>53.978400000000001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43.700400000000002</v>
      </c>
      <c r="AH6">
        <v>0</v>
      </c>
      <c r="AI6">
        <v>0</v>
      </c>
      <c r="AJ6">
        <v>0</v>
      </c>
      <c r="AK6">
        <v>53.648699999999998</v>
      </c>
      <c r="AL6">
        <v>2.6726000000000001</v>
      </c>
      <c r="AM6">
        <v>0</v>
      </c>
      <c r="AN6">
        <v>0.71891000000000005</v>
      </c>
      <c r="AO6">
        <v>0.32928000000000002</v>
      </c>
      <c r="AP6">
        <v>2.6901000000000002</v>
      </c>
      <c r="AQ6">
        <v>0</v>
      </c>
      <c r="AR6">
        <v>3.3119999999999998</v>
      </c>
      <c r="AS6">
        <v>16.680479999999999</v>
      </c>
      <c r="AT6">
        <v>11.056861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75.329038999999995</v>
      </c>
      <c r="BA6">
        <f t="shared" si="1"/>
        <v>1590.4806339999996</v>
      </c>
      <c r="BB6">
        <v>3</v>
      </c>
      <c r="BD6">
        <v>5.34</v>
      </c>
      <c r="BE6">
        <v>1.92</v>
      </c>
      <c r="BF6">
        <v>3</v>
      </c>
      <c r="BG6">
        <v>1.79</v>
      </c>
      <c r="BH6">
        <v>6.3</v>
      </c>
      <c r="BI6">
        <v>0.93</v>
      </c>
      <c r="BJ6">
        <v>0.94</v>
      </c>
      <c r="BK6">
        <v>1.89</v>
      </c>
      <c r="BL6">
        <v>0.94</v>
      </c>
      <c r="BM6">
        <v>0.18</v>
      </c>
      <c r="BN6">
        <v>3.52</v>
      </c>
      <c r="BO6">
        <v>3.77</v>
      </c>
      <c r="BP6">
        <v>0.26</v>
      </c>
      <c r="BQ6">
        <v>2</v>
      </c>
      <c r="BR6">
        <v>1.0900000000000001</v>
      </c>
      <c r="BS6">
        <v>1.65</v>
      </c>
      <c r="BT6">
        <v>2.9693719999999999</v>
      </c>
      <c r="BU6">
        <v>1.342031</v>
      </c>
      <c r="BV6">
        <v>2.0069400000000002</v>
      </c>
      <c r="BW6">
        <v>1.5047999999999999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1.7560119999999999</v>
      </c>
      <c r="CN6">
        <v>3.5429629999999999</v>
      </c>
      <c r="CO6">
        <v>4.2945000000000002</v>
      </c>
      <c r="CP6">
        <v>4.2584999999999997</v>
      </c>
      <c r="CQ6">
        <v>0.97628300000000001</v>
      </c>
      <c r="CR6">
        <v>0.42312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75.329038999999995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310</v>
      </c>
      <c r="L7">
        <v>230.41</v>
      </c>
      <c r="M7">
        <v>30.311699999999998</v>
      </c>
      <c r="N7">
        <v>83.772400000000005</v>
      </c>
      <c r="O7">
        <v>126.477</v>
      </c>
      <c r="P7">
        <v>138.75069999999999</v>
      </c>
      <c r="Q7">
        <v>7.6962999999999999</v>
      </c>
      <c r="R7">
        <v>10.782033999999999</v>
      </c>
      <c r="S7">
        <v>13.34013</v>
      </c>
      <c r="T7">
        <v>0</v>
      </c>
      <c r="U7">
        <v>348.97500000000002</v>
      </c>
      <c r="V7">
        <v>0</v>
      </c>
      <c r="W7">
        <v>16.785599999999999</v>
      </c>
      <c r="X7">
        <v>53.978400000000001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43.700400000000002</v>
      </c>
      <c r="AH7">
        <v>0</v>
      </c>
      <c r="AI7">
        <v>0</v>
      </c>
      <c r="AJ7">
        <v>0</v>
      </c>
      <c r="AK7">
        <v>53.648699999999998</v>
      </c>
      <c r="AL7">
        <v>2.6726000000000001</v>
      </c>
      <c r="AM7">
        <v>0</v>
      </c>
      <c r="AN7">
        <v>0.71891000000000005</v>
      </c>
      <c r="AO7">
        <v>0.37043999999999999</v>
      </c>
      <c r="AP7">
        <v>2.6901000000000002</v>
      </c>
      <c r="AQ7">
        <v>0</v>
      </c>
      <c r="AR7">
        <v>3.3119999999999998</v>
      </c>
      <c r="AS7">
        <v>16.680479999999999</v>
      </c>
      <c r="AT7">
        <v>10.702275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75.329038999999995</v>
      </c>
      <c r="BA7">
        <f t="shared" si="1"/>
        <v>1590.1672079999996</v>
      </c>
      <c r="BB7">
        <v>4</v>
      </c>
      <c r="BD7">
        <v>5.34</v>
      </c>
      <c r="BE7">
        <v>1.92</v>
      </c>
      <c r="BF7">
        <v>3</v>
      </c>
      <c r="BG7">
        <v>1.79</v>
      </c>
      <c r="BH7">
        <v>6.3</v>
      </c>
      <c r="BI7">
        <v>0.93</v>
      </c>
      <c r="BJ7">
        <v>0.94</v>
      </c>
      <c r="BK7">
        <v>1.89</v>
      </c>
      <c r="BL7">
        <v>0.94</v>
      </c>
      <c r="BM7">
        <v>0.18</v>
      </c>
      <c r="BN7">
        <v>3.52</v>
      </c>
      <c r="BO7">
        <v>3.77</v>
      </c>
      <c r="BP7">
        <v>0.26</v>
      </c>
      <c r="BQ7">
        <v>2</v>
      </c>
      <c r="BR7">
        <v>1.0900000000000001</v>
      </c>
      <c r="BS7">
        <v>1.65</v>
      </c>
      <c r="BT7">
        <v>2.9693719999999999</v>
      </c>
      <c r="BU7">
        <v>1.342031</v>
      </c>
      <c r="BV7">
        <v>2.0069400000000002</v>
      </c>
      <c r="BW7">
        <v>1.5047999999999999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1.7560119999999999</v>
      </c>
      <c r="CN7">
        <v>3.5429629999999999</v>
      </c>
      <c r="CO7">
        <v>4.2945000000000002</v>
      </c>
      <c r="CP7">
        <v>4.2584999999999997</v>
      </c>
      <c r="CQ7">
        <v>0.97628300000000001</v>
      </c>
      <c r="CR7">
        <v>0.42312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75.329038999999995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310</v>
      </c>
      <c r="L8">
        <v>230.41</v>
      </c>
      <c r="M8">
        <v>30.311699999999998</v>
      </c>
      <c r="N8">
        <v>83.772400000000005</v>
      </c>
      <c r="O8">
        <v>126.477</v>
      </c>
      <c r="P8">
        <v>138.75069999999999</v>
      </c>
      <c r="Q8">
        <v>7.6962999999999999</v>
      </c>
      <c r="R8">
        <v>10.782033999999999</v>
      </c>
      <c r="S8">
        <v>13.34013</v>
      </c>
      <c r="T8">
        <v>0</v>
      </c>
      <c r="U8">
        <v>348.97500000000002</v>
      </c>
      <c r="V8">
        <v>0</v>
      </c>
      <c r="W8">
        <v>16.785599999999999</v>
      </c>
      <c r="X8">
        <v>53.978400000000001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43.700400000000002</v>
      </c>
      <c r="AH8">
        <v>0</v>
      </c>
      <c r="AI8">
        <v>0</v>
      </c>
      <c r="AJ8">
        <v>0</v>
      </c>
      <c r="AK8">
        <v>53.648699999999998</v>
      </c>
      <c r="AL8">
        <v>2.6726000000000001</v>
      </c>
      <c r="AM8">
        <v>0</v>
      </c>
      <c r="AN8">
        <v>0.71891000000000005</v>
      </c>
      <c r="AO8">
        <v>0.38513999999999998</v>
      </c>
      <c r="AP8">
        <v>2.6901000000000002</v>
      </c>
      <c r="AQ8">
        <v>0</v>
      </c>
      <c r="AR8">
        <v>3.3119999999999998</v>
      </c>
      <c r="AS8">
        <v>16.680479999999999</v>
      </c>
      <c r="AT8">
        <v>10.079757000000001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75.329038999999995</v>
      </c>
      <c r="BA8">
        <f t="shared" si="1"/>
        <v>1589.5593899999997</v>
      </c>
      <c r="BB8">
        <v>5</v>
      </c>
      <c r="BD8">
        <v>5.34</v>
      </c>
      <c r="BE8">
        <v>1.92</v>
      </c>
      <c r="BF8">
        <v>3</v>
      </c>
      <c r="BG8">
        <v>1.79</v>
      </c>
      <c r="BH8">
        <v>6.3</v>
      </c>
      <c r="BI8">
        <v>0.93</v>
      </c>
      <c r="BJ8">
        <v>0.94</v>
      </c>
      <c r="BK8">
        <v>1.89</v>
      </c>
      <c r="BL8">
        <v>0.94</v>
      </c>
      <c r="BM8">
        <v>0.18</v>
      </c>
      <c r="BN8">
        <v>3.52</v>
      </c>
      <c r="BO8">
        <v>3.77</v>
      </c>
      <c r="BP8">
        <v>0.26</v>
      </c>
      <c r="BQ8">
        <v>2</v>
      </c>
      <c r="BR8">
        <v>1.0900000000000001</v>
      </c>
      <c r="BS8">
        <v>1.65</v>
      </c>
      <c r="BT8">
        <v>2.9693719999999999</v>
      </c>
      <c r="BU8">
        <v>1.342031</v>
      </c>
      <c r="BV8">
        <v>2.0069400000000002</v>
      </c>
      <c r="BW8">
        <v>1.5047999999999999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1.7560119999999999</v>
      </c>
      <c r="CN8">
        <v>3.5429629999999999</v>
      </c>
      <c r="CO8">
        <v>4.2945000000000002</v>
      </c>
      <c r="CP8">
        <v>4.2584999999999997</v>
      </c>
      <c r="CQ8">
        <v>0.97628300000000001</v>
      </c>
      <c r="CR8">
        <v>0.42312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75.329038999999995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310</v>
      </c>
      <c r="L9">
        <v>230.41</v>
      </c>
      <c r="M9">
        <v>30.311699999999998</v>
      </c>
      <c r="N9">
        <v>83.772400000000005</v>
      </c>
      <c r="O9">
        <v>126.477</v>
      </c>
      <c r="P9">
        <v>138.75069999999999</v>
      </c>
      <c r="Q9">
        <v>7.6962999999999999</v>
      </c>
      <c r="R9">
        <v>10.782033999999999</v>
      </c>
      <c r="S9">
        <v>13.34013</v>
      </c>
      <c r="T9">
        <v>0</v>
      </c>
      <c r="U9">
        <v>348.97500000000002</v>
      </c>
      <c r="V9">
        <v>0</v>
      </c>
      <c r="W9">
        <v>16.785599999999999</v>
      </c>
      <c r="X9">
        <v>53.978400000000001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43.700400000000002</v>
      </c>
      <c r="AH9">
        <v>0</v>
      </c>
      <c r="AI9">
        <v>0</v>
      </c>
      <c r="AJ9">
        <v>0</v>
      </c>
      <c r="AK9">
        <v>53.648699999999998</v>
      </c>
      <c r="AL9">
        <v>2.6726000000000001</v>
      </c>
      <c r="AM9">
        <v>0</v>
      </c>
      <c r="AN9">
        <v>0.71891000000000005</v>
      </c>
      <c r="AO9">
        <v>0</v>
      </c>
      <c r="AP9">
        <v>2.6901000000000002</v>
      </c>
      <c r="AQ9">
        <v>0</v>
      </c>
      <c r="AR9">
        <v>3.3119999999999998</v>
      </c>
      <c r="AS9">
        <v>10.7616</v>
      </c>
      <c r="AT9">
        <v>5.7888219999999997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75.187089</v>
      </c>
      <c r="BA9">
        <f t="shared" si="1"/>
        <v>1578.8224849999997</v>
      </c>
      <c r="BB9">
        <v>6</v>
      </c>
      <c r="BD9">
        <v>5.34</v>
      </c>
      <c r="BE9">
        <v>1.92</v>
      </c>
      <c r="BF9">
        <v>3</v>
      </c>
      <c r="BG9">
        <v>1.79</v>
      </c>
      <c r="BH9">
        <v>6.3</v>
      </c>
      <c r="BI9">
        <v>0.93</v>
      </c>
      <c r="BJ9">
        <v>0.94</v>
      </c>
      <c r="BK9">
        <v>1.89</v>
      </c>
      <c r="BL9">
        <v>0.94</v>
      </c>
      <c r="BM9">
        <v>0.18</v>
      </c>
      <c r="BN9">
        <v>3.52</v>
      </c>
      <c r="BO9">
        <v>3.77</v>
      </c>
      <c r="BP9">
        <v>0.26</v>
      </c>
      <c r="BQ9">
        <v>2</v>
      </c>
      <c r="BR9">
        <v>1.0900000000000001</v>
      </c>
      <c r="BS9">
        <v>1.65</v>
      </c>
      <c r="BT9">
        <v>2.9693719999999999</v>
      </c>
      <c r="BU9">
        <v>1.342031</v>
      </c>
      <c r="BV9">
        <v>2.0069400000000002</v>
      </c>
      <c r="BW9">
        <v>1.5047999999999999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1.7560119999999999</v>
      </c>
      <c r="CN9">
        <v>3.5429629999999999</v>
      </c>
      <c r="CO9">
        <v>4.2945000000000002</v>
      </c>
      <c r="CP9">
        <v>4.1165500000000002</v>
      </c>
      <c r="CQ9">
        <v>0.97628300000000001</v>
      </c>
      <c r="CR9">
        <v>0.42312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75.187089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310</v>
      </c>
      <c r="L10">
        <v>230.41</v>
      </c>
      <c r="M10">
        <v>30.311699999999998</v>
      </c>
      <c r="N10">
        <v>83.772400000000005</v>
      </c>
      <c r="O10">
        <v>126.477</v>
      </c>
      <c r="P10">
        <v>138.75069999999999</v>
      </c>
      <c r="Q10">
        <v>7.6962999999999999</v>
      </c>
      <c r="R10">
        <v>10.782033999999999</v>
      </c>
      <c r="S10">
        <v>13.34013</v>
      </c>
      <c r="T10">
        <v>0</v>
      </c>
      <c r="U10">
        <v>348.97500000000002</v>
      </c>
      <c r="V10">
        <v>0</v>
      </c>
      <c r="W10">
        <v>16.785599999999999</v>
      </c>
      <c r="X10">
        <v>53.978400000000001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43.700400000000002</v>
      </c>
      <c r="AH10">
        <v>0</v>
      </c>
      <c r="AI10">
        <v>0</v>
      </c>
      <c r="AJ10">
        <v>0</v>
      </c>
      <c r="AK10">
        <v>53.648699999999998</v>
      </c>
      <c r="AL10">
        <v>2.6726000000000001</v>
      </c>
      <c r="AM10">
        <v>0</v>
      </c>
      <c r="AN10">
        <v>0.71891000000000005</v>
      </c>
      <c r="AO10">
        <v>0</v>
      </c>
      <c r="AP10">
        <v>2.6901000000000002</v>
      </c>
      <c r="AQ10">
        <v>0</v>
      </c>
      <c r="AR10">
        <v>3.3119999999999998</v>
      </c>
      <c r="AS10">
        <v>10.7616</v>
      </c>
      <c r="AT10">
        <v>9.7569219999999994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75.187089</v>
      </c>
      <c r="BA10">
        <f t="shared" si="1"/>
        <v>1582.7905849999997</v>
      </c>
      <c r="BB10">
        <v>7</v>
      </c>
      <c r="BD10">
        <v>5.34</v>
      </c>
      <c r="BE10">
        <v>1.92</v>
      </c>
      <c r="BF10">
        <v>3</v>
      </c>
      <c r="BG10">
        <v>1.79</v>
      </c>
      <c r="BH10">
        <v>6.3</v>
      </c>
      <c r="BI10">
        <v>0.93</v>
      </c>
      <c r="BJ10">
        <v>0.94</v>
      </c>
      <c r="BK10">
        <v>1.89</v>
      </c>
      <c r="BL10">
        <v>0.94</v>
      </c>
      <c r="BM10">
        <v>0.18</v>
      </c>
      <c r="BN10">
        <v>3.52</v>
      </c>
      <c r="BO10">
        <v>3.77</v>
      </c>
      <c r="BP10">
        <v>0.26</v>
      </c>
      <c r="BQ10">
        <v>2</v>
      </c>
      <c r="BR10">
        <v>1.0900000000000001</v>
      </c>
      <c r="BS10">
        <v>1.65</v>
      </c>
      <c r="BT10">
        <v>2.9693719999999999</v>
      </c>
      <c r="BU10">
        <v>1.342031</v>
      </c>
      <c r="BV10">
        <v>2.0069400000000002</v>
      </c>
      <c r="BW10">
        <v>1.5047999999999999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1.7560119999999999</v>
      </c>
      <c r="CN10">
        <v>3.5429629999999999</v>
      </c>
      <c r="CO10">
        <v>4.2945000000000002</v>
      </c>
      <c r="CP10">
        <v>4.1165500000000002</v>
      </c>
      <c r="CQ10">
        <v>0.97628300000000001</v>
      </c>
      <c r="CR10">
        <v>0.42312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75.187089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310</v>
      </c>
      <c r="L11">
        <v>230.41</v>
      </c>
      <c r="M11">
        <v>30.311699999999998</v>
      </c>
      <c r="N11">
        <v>83.772400000000005</v>
      </c>
      <c r="O11">
        <v>126.477</v>
      </c>
      <c r="P11">
        <v>138.75069999999999</v>
      </c>
      <c r="Q11">
        <v>7.6962999999999999</v>
      </c>
      <c r="R11">
        <v>10.782033999999999</v>
      </c>
      <c r="S11">
        <v>13.34013</v>
      </c>
      <c r="T11">
        <v>0</v>
      </c>
      <c r="U11">
        <v>348.97500000000002</v>
      </c>
      <c r="V11">
        <v>0</v>
      </c>
      <c r="W11">
        <v>16.785599999999999</v>
      </c>
      <c r="X11">
        <v>53.978400000000001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53.648699999999998</v>
      </c>
      <c r="AL11">
        <v>2.6726000000000001</v>
      </c>
      <c r="AM11">
        <v>0</v>
      </c>
      <c r="AN11">
        <v>0.71891000000000005</v>
      </c>
      <c r="AO11">
        <v>0</v>
      </c>
      <c r="AP11">
        <v>6.5331000000000001</v>
      </c>
      <c r="AQ11">
        <v>0</v>
      </c>
      <c r="AR11">
        <v>3.3119999999999998</v>
      </c>
      <c r="AS11">
        <v>10.7616</v>
      </c>
      <c r="AT11">
        <v>10.284288999999999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75.187089</v>
      </c>
      <c r="BA11">
        <f t="shared" si="1"/>
        <v>1587.1609519999997</v>
      </c>
      <c r="BB11">
        <v>8</v>
      </c>
      <c r="BD11">
        <v>5.34</v>
      </c>
      <c r="BE11">
        <v>1.92</v>
      </c>
      <c r="BF11">
        <v>3</v>
      </c>
      <c r="BG11">
        <v>1.79</v>
      </c>
      <c r="BH11">
        <v>6.3</v>
      </c>
      <c r="BI11">
        <v>0.93</v>
      </c>
      <c r="BJ11">
        <v>0.94</v>
      </c>
      <c r="BK11">
        <v>1.89</v>
      </c>
      <c r="BL11">
        <v>0.94</v>
      </c>
      <c r="BM11">
        <v>0.18</v>
      </c>
      <c r="BN11">
        <v>3.52</v>
      </c>
      <c r="BO11">
        <v>3.77</v>
      </c>
      <c r="BP11">
        <v>0.26</v>
      </c>
      <c r="BQ11">
        <v>2</v>
      </c>
      <c r="BR11">
        <v>1.0900000000000001</v>
      </c>
      <c r="BS11">
        <v>1.65</v>
      </c>
      <c r="BT11">
        <v>2.9693719999999999</v>
      </c>
      <c r="BU11">
        <v>1.342031</v>
      </c>
      <c r="BV11">
        <v>2.0069400000000002</v>
      </c>
      <c r="BW11">
        <v>1.5047999999999999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1.7560119999999999</v>
      </c>
      <c r="CN11">
        <v>3.5429629999999999</v>
      </c>
      <c r="CO11">
        <v>4.2945000000000002</v>
      </c>
      <c r="CP11">
        <v>4.1165500000000002</v>
      </c>
      <c r="CQ11">
        <v>0.97628300000000001</v>
      </c>
      <c r="CR11">
        <v>0.42312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75.187089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310</v>
      </c>
      <c r="L12">
        <v>230.41</v>
      </c>
      <c r="M12">
        <v>30.311699999999998</v>
      </c>
      <c r="N12">
        <v>83.772400000000005</v>
      </c>
      <c r="O12">
        <v>126.477</v>
      </c>
      <c r="P12">
        <v>138.75069999999999</v>
      </c>
      <c r="Q12">
        <v>7.6962999999999999</v>
      </c>
      <c r="R12">
        <v>10.782033999999999</v>
      </c>
      <c r="S12">
        <v>13.34013</v>
      </c>
      <c r="T12">
        <v>0</v>
      </c>
      <c r="U12">
        <v>348.97500000000002</v>
      </c>
      <c r="V12">
        <v>0</v>
      </c>
      <c r="W12">
        <v>16.785599999999999</v>
      </c>
      <c r="X12">
        <v>53.978400000000001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53.648699999999998</v>
      </c>
      <c r="AL12">
        <v>2.6726000000000001</v>
      </c>
      <c r="AM12">
        <v>0</v>
      </c>
      <c r="AN12">
        <v>0.71891000000000005</v>
      </c>
      <c r="AO12">
        <v>0</v>
      </c>
      <c r="AP12">
        <v>6.5331000000000001</v>
      </c>
      <c r="AQ12">
        <v>0</v>
      </c>
      <c r="AR12">
        <v>3.3119999999999998</v>
      </c>
      <c r="AS12">
        <v>10.7616</v>
      </c>
      <c r="AT12">
        <v>12.301048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75.187089</v>
      </c>
      <c r="BA12">
        <f t="shared" si="1"/>
        <v>1589.1777109999998</v>
      </c>
      <c r="BB12">
        <v>9</v>
      </c>
      <c r="BD12">
        <v>5.34</v>
      </c>
      <c r="BE12">
        <v>1.92</v>
      </c>
      <c r="BF12">
        <v>3</v>
      </c>
      <c r="BG12">
        <v>1.79</v>
      </c>
      <c r="BH12">
        <v>6.3</v>
      </c>
      <c r="BI12">
        <v>0.93</v>
      </c>
      <c r="BJ12">
        <v>0.94</v>
      </c>
      <c r="BK12">
        <v>1.89</v>
      </c>
      <c r="BL12">
        <v>0.94</v>
      </c>
      <c r="BM12">
        <v>0.18</v>
      </c>
      <c r="BN12">
        <v>3.52</v>
      </c>
      <c r="BO12">
        <v>3.77</v>
      </c>
      <c r="BP12">
        <v>0.26</v>
      </c>
      <c r="BQ12">
        <v>2</v>
      </c>
      <c r="BR12">
        <v>1.0900000000000001</v>
      </c>
      <c r="BS12">
        <v>1.65</v>
      </c>
      <c r="BT12">
        <v>2.9693719999999999</v>
      </c>
      <c r="BU12">
        <v>1.342031</v>
      </c>
      <c r="BV12">
        <v>2.0069400000000002</v>
      </c>
      <c r="BW12">
        <v>1.5047999999999999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1.7560119999999999</v>
      </c>
      <c r="CN12">
        <v>3.5429629999999999</v>
      </c>
      <c r="CO12">
        <v>4.2945000000000002</v>
      </c>
      <c r="CP12">
        <v>4.1165500000000002</v>
      </c>
      <c r="CQ12">
        <v>0.97628300000000001</v>
      </c>
      <c r="CR12">
        <v>0.42312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75.187089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310</v>
      </c>
      <c r="L13">
        <v>230.41</v>
      </c>
      <c r="M13">
        <v>30.311699999999998</v>
      </c>
      <c r="N13">
        <v>83.772400000000005</v>
      </c>
      <c r="O13">
        <v>126.477</v>
      </c>
      <c r="P13">
        <v>138.75069999999999</v>
      </c>
      <c r="Q13">
        <v>7.6962999999999999</v>
      </c>
      <c r="R13">
        <v>10.782033999999999</v>
      </c>
      <c r="S13">
        <v>13.34013</v>
      </c>
      <c r="T13">
        <v>0</v>
      </c>
      <c r="U13">
        <v>348.97500000000002</v>
      </c>
      <c r="V13">
        <v>0</v>
      </c>
      <c r="W13">
        <v>16.785599999999999</v>
      </c>
      <c r="X13">
        <v>53.978400000000001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53.648699999999998</v>
      </c>
      <c r="AL13">
        <v>2.6726000000000001</v>
      </c>
      <c r="AM13">
        <v>0</v>
      </c>
      <c r="AN13">
        <v>0.71891000000000005</v>
      </c>
      <c r="AO13">
        <v>0</v>
      </c>
      <c r="AP13">
        <v>6.5331000000000001</v>
      </c>
      <c r="AQ13">
        <v>0</v>
      </c>
      <c r="AR13">
        <v>3.3119999999999998</v>
      </c>
      <c r="AS13">
        <v>10.7616</v>
      </c>
      <c r="AT13">
        <v>13.334648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75.187089</v>
      </c>
      <c r="BA13">
        <f t="shared" si="1"/>
        <v>1590.2113109999998</v>
      </c>
      <c r="BB13">
        <v>10</v>
      </c>
      <c r="BD13">
        <v>5.34</v>
      </c>
      <c r="BE13">
        <v>1.92</v>
      </c>
      <c r="BF13">
        <v>3</v>
      </c>
      <c r="BG13">
        <v>1.79</v>
      </c>
      <c r="BH13">
        <v>6.3</v>
      </c>
      <c r="BI13">
        <v>0.93</v>
      </c>
      <c r="BJ13">
        <v>0.94</v>
      </c>
      <c r="BK13">
        <v>1.89</v>
      </c>
      <c r="BL13">
        <v>0.94</v>
      </c>
      <c r="BM13">
        <v>0.18</v>
      </c>
      <c r="BN13">
        <v>3.52</v>
      </c>
      <c r="BO13">
        <v>3.77</v>
      </c>
      <c r="BP13">
        <v>0.26</v>
      </c>
      <c r="BQ13">
        <v>2</v>
      </c>
      <c r="BR13">
        <v>1.0900000000000001</v>
      </c>
      <c r="BS13">
        <v>1.65</v>
      </c>
      <c r="BT13">
        <v>2.9693719999999999</v>
      </c>
      <c r="BU13">
        <v>1.342031</v>
      </c>
      <c r="BV13">
        <v>2.0069400000000002</v>
      </c>
      <c r="BW13">
        <v>1.5047999999999999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1.7560119999999999</v>
      </c>
      <c r="CN13">
        <v>3.5429629999999999</v>
      </c>
      <c r="CO13">
        <v>4.2945000000000002</v>
      </c>
      <c r="CP13">
        <v>4.1165500000000002</v>
      </c>
      <c r="CQ13">
        <v>0.97628300000000001</v>
      </c>
      <c r="CR13">
        <v>0.42312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75.187089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310</v>
      </c>
      <c r="L14">
        <v>230.41</v>
      </c>
      <c r="M14">
        <v>30.311699999999998</v>
      </c>
      <c r="N14">
        <v>83.772400000000005</v>
      </c>
      <c r="O14">
        <v>126.477</v>
      </c>
      <c r="P14">
        <v>138.75069999999999</v>
      </c>
      <c r="Q14">
        <v>7.6962999999999999</v>
      </c>
      <c r="R14">
        <v>10.782033999999999</v>
      </c>
      <c r="S14">
        <v>13.34013</v>
      </c>
      <c r="T14">
        <v>0</v>
      </c>
      <c r="U14">
        <v>348.97500000000002</v>
      </c>
      <c r="V14">
        <v>0</v>
      </c>
      <c r="W14">
        <v>16.785599999999999</v>
      </c>
      <c r="X14">
        <v>53.978400000000001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53.648699999999998</v>
      </c>
      <c r="AL14">
        <v>2.6726000000000001</v>
      </c>
      <c r="AM14">
        <v>0</v>
      </c>
      <c r="AN14">
        <v>0.71891000000000005</v>
      </c>
      <c r="AO14">
        <v>0</v>
      </c>
      <c r="AP14">
        <v>6.5331000000000001</v>
      </c>
      <c r="AQ14">
        <v>0</v>
      </c>
      <c r="AR14">
        <v>3.3119999999999998</v>
      </c>
      <c r="AS14">
        <v>10.7616</v>
      </c>
      <c r="AT14">
        <v>13.709837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75.187089</v>
      </c>
      <c r="BA14">
        <f t="shared" si="1"/>
        <v>1590.5864999999999</v>
      </c>
      <c r="BB14">
        <v>11</v>
      </c>
      <c r="BD14">
        <v>5.34</v>
      </c>
      <c r="BE14">
        <v>1.92</v>
      </c>
      <c r="BF14">
        <v>3</v>
      </c>
      <c r="BG14">
        <v>1.79</v>
      </c>
      <c r="BH14">
        <v>6.3</v>
      </c>
      <c r="BI14">
        <v>0.93</v>
      </c>
      <c r="BJ14">
        <v>0.94</v>
      </c>
      <c r="BK14">
        <v>1.89</v>
      </c>
      <c r="BL14">
        <v>0.94</v>
      </c>
      <c r="BM14">
        <v>0.18</v>
      </c>
      <c r="BN14">
        <v>3.52</v>
      </c>
      <c r="BO14">
        <v>3.77</v>
      </c>
      <c r="BP14">
        <v>0.26</v>
      </c>
      <c r="BQ14">
        <v>2</v>
      </c>
      <c r="BR14">
        <v>1.0900000000000001</v>
      </c>
      <c r="BS14">
        <v>1.65</v>
      </c>
      <c r="BT14">
        <v>2.9693719999999999</v>
      </c>
      <c r="BU14">
        <v>1.342031</v>
      </c>
      <c r="BV14">
        <v>2.0069400000000002</v>
      </c>
      <c r="BW14">
        <v>1.5047999999999999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1.7560119999999999</v>
      </c>
      <c r="CN14">
        <v>3.5429629999999999</v>
      </c>
      <c r="CO14">
        <v>4.2945000000000002</v>
      </c>
      <c r="CP14">
        <v>4.1165500000000002</v>
      </c>
      <c r="CQ14">
        <v>0.97628300000000001</v>
      </c>
      <c r="CR14">
        <v>0.42312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75.187089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310</v>
      </c>
      <c r="L15">
        <v>230.41</v>
      </c>
      <c r="M15">
        <v>30.311699999999998</v>
      </c>
      <c r="N15">
        <v>83.772400000000005</v>
      </c>
      <c r="O15">
        <v>126.477</v>
      </c>
      <c r="P15">
        <v>138.75069999999999</v>
      </c>
      <c r="Q15">
        <v>7.6962999999999999</v>
      </c>
      <c r="R15">
        <v>10.782033999999999</v>
      </c>
      <c r="S15">
        <v>13.34013</v>
      </c>
      <c r="T15">
        <v>0</v>
      </c>
      <c r="U15">
        <v>348.97500000000002</v>
      </c>
      <c r="V15">
        <v>0</v>
      </c>
      <c r="W15">
        <v>16.785599999999999</v>
      </c>
      <c r="X15">
        <v>53.978400000000001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53.648699999999998</v>
      </c>
      <c r="AL15">
        <v>12.782</v>
      </c>
      <c r="AM15">
        <v>0</v>
      </c>
      <c r="AN15">
        <v>0.71891000000000005</v>
      </c>
      <c r="AO15">
        <v>0</v>
      </c>
      <c r="AP15">
        <v>6.5331000000000001</v>
      </c>
      <c r="AQ15">
        <v>0</v>
      </c>
      <c r="AR15">
        <v>35.328000000000003</v>
      </c>
      <c r="AS15">
        <v>10.7616</v>
      </c>
      <c r="AT15">
        <v>14.045521000000001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75.187089</v>
      </c>
      <c r="BA15">
        <f t="shared" si="1"/>
        <v>1633.0475839999997</v>
      </c>
      <c r="BB15">
        <v>12</v>
      </c>
      <c r="BD15">
        <v>5.34</v>
      </c>
      <c r="BE15">
        <v>1.92</v>
      </c>
      <c r="BF15">
        <v>3</v>
      </c>
      <c r="BG15">
        <v>1.79</v>
      </c>
      <c r="BH15">
        <v>6.3</v>
      </c>
      <c r="BI15">
        <v>0.93</v>
      </c>
      <c r="BJ15">
        <v>0.94</v>
      </c>
      <c r="BK15">
        <v>1.89</v>
      </c>
      <c r="BL15">
        <v>0.94</v>
      </c>
      <c r="BM15">
        <v>0.18</v>
      </c>
      <c r="BN15">
        <v>3.52</v>
      </c>
      <c r="BO15">
        <v>3.77</v>
      </c>
      <c r="BP15">
        <v>0.26</v>
      </c>
      <c r="BQ15">
        <v>2</v>
      </c>
      <c r="BR15">
        <v>1.0900000000000001</v>
      </c>
      <c r="BS15">
        <v>1.65</v>
      </c>
      <c r="BT15">
        <v>2.9693719999999999</v>
      </c>
      <c r="BU15">
        <v>1.342031</v>
      </c>
      <c r="BV15">
        <v>2.0069400000000002</v>
      </c>
      <c r="BW15">
        <v>1.5047999999999999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1.7560119999999999</v>
      </c>
      <c r="CN15">
        <v>3.5429629999999999</v>
      </c>
      <c r="CO15">
        <v>4.2945000000000002</v>
      </c>
      <c r="CP15">
        <v>4.1165500000000002</v>
      </c>
      <c r="CQ15">
        <v>0.97628300000000001</v>
      </c>
      <c r="CR15">
        <v>0.42312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75.187089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310</v>
      </c>
      <c r="L16">
        <v>230.41</v>
      </c>
      <c r="M16">
        <v>30.311699999999998</v>
      </c>
      <c r="N16">
        <v>83.772400000000005</v>
      </c>
      <c r="O16">
        <v>126.477</v>
      </c>
      <c r="P16">
        <v>138.75069999999999</v>
      </c>
      <c r="Q16">
        <v>7.6962999999999999</v>
      </c>
      <c r="R16">
        <v>10.782033999999999</v>
      </c>
      <c r="S16">
        <v>13.34013</v>
      </c>
      <c r="T16">
        <v>0</v>
      </c>
      <c r="U16">
        <v>348.97500000000002</v>
      </c>
      <c r="V16">
        <v>0</v>
      </c>
      <c r="W16">
        <v>16.785599999999999</v>
      </c>
      <c r="X16">
        <v>53.978400000000001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53.648699999999998</v>
      </c>
      <c r="AL16">
        <v>25.564</v>
      </c>
      <c r="AM16">
        <v>0</v>
      </c>
      <c r="AN16">
        <v>0.71891000000000005</v>
      </c>
      <c r="AO16">
        <v>0</v>
      </c>
      <c r="AP16">
        <v>6.5331000000000001</v>
      </c>
      <c r="AQ16">
        <v>0</v>
      </c>
      <c r="AR16">
        <v>35.328000000000003</v>
      </c>
      <c r="AS16">
        <v>10.7616</v>
      </c>
      <c r="AT16">
        <v>10.17958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75.187089</v>
      </c>
      <c r="BA16">
        <f t="shared" si="1"/>
        <v>1644.5896429999998</v>
      </c>
      <c r="BB16">
        <v>13</v>
      </c>
      <c r="BD16">
        <v>5.34</v>
      </c>
      <c r="BE16">
        <v>1.92</v>
      </c>
      <c r="BF16">
        <v>3</v>
      </c>
      <c r="BG16">
        <v>1.79</v>
      </c>
      <c r="BH16">
        <v>6.3</v>
      </c>
      <c r="BI16">
        <v>0.93</v>
      </c>
      <c r="BJ16">
        <v>0.94</v>
      </c>
      <c r="BK16">
        <v>1.89</v>
      </c>
      <c r="BL16">
        <v>0.94</v>
      </c>
      <c r="BM16">
        <v>0.18</v>
      </c>
      <c r="BN16">
        <v>3.52</v>
      </c>
      <c r="BO16">
        <v>3.77</v>
      </c>
      <c r="BP16">
        <v>0.26</v>
      </c>
      <c r="BQ16">
        <v>2</v>
      </c>
      <c r="BR16">
        <v>1.0900000000000001</v>
      </c>
      <c r="BS16">
        <v>1.65</v>
      </c>
      <c r="BT16">
        <v>2.9693719999999999</v>
      </c>
      <c r="BU16">
        <v>1.342031</v>
      </c>
      <c r="BV16">
        <v>2.0069400000000002</v>
      </c>
      <c r="BW16">
        <v>1.5047999999999999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1.7560119999999999</v>
      </c>
      <c r="CN16">
        <v>3.5429629999999999</v>
      </c>
      <c r="CO16">
        <v>4.2945000000000002</v>
      </c>
      <c r="CP16">
        <v>4.1165500000000002</v>
      </c>
      <c r="CQ16">
        <v>0.97628300000000001</v>
      </c>
      <c r="CR16">
        <v>0.42312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75.187089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296.1662</v>
      </c>
      <c r="L17">
        <v>230.41</v>
      </c>
      <c r="M17">
        <v>30.311699999999998</v>
      </c>
      <c r="N17">
        <v>83.772400000000005</v>
      </c>
      <c r="O17">
        <v>126.477</v>
      </c>
      <c r="P17">
        <v>138.75069999999999</v>
      </c>
      <c r="Q17">
        <v>1</v>
      </c>
      <c r="R17">
        <v>10.782033999999999</v>
      </c>
      <c r="S17">
        <v>13.34013</v>
      </c>
      <c r="T17">
        <v>0</v>
      </c>
      <c r="U17">
        <v>348.97500000000002</v>
      </c>
      <c r="V17">
        <v>0</v>
      </c>
      <c r="W17">
        <v>16.785599999999999</v>
      </c>
      <c r="X17">
        <v>53.978400000000001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53.648699999999998</v>
      </c>
      <c r="AL17">
        <v>66.814999999999998</v>
      </c>
      <c r="AM17">
        <v>0</v>
      </c>
      <c r="AN17">
        <v>0.71891000000000005</v>
      </c>
      <c r="AO17">
        <v>0</v>
      </c>
      <c r="AP17">
        <v>2.6901000000000002</v>
      </c>
      <c r="AQ17">
        <v>0</v>
      </c>
      <c r="AR17">
        <v>3.3119999999999998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75.187089</v>
      </c>
      <c r="BA17">
        <f t="shared" si="1"/>
        <v>1647.3987629999999</v>
      </c>
      <c r="BB17">
        <v>14</v>
      </c>
      <c r="BD17">
        <v>5.34</v>
      </c>
      <c r="BE17">
        <v>1.92</v>
      </c>
      <c r="BF17">
        <v>3</v>
      </c>
      <c r="BG17">
        <v>1.79</v>
      </c>
      <c r="BH17">
        <v>6.3</v>
      </c>
      <c r="BI17">
        <v>0.93</v>
      </c>
      <c r="BJ17">
        <v>0.94</v>
      </c>
      <c r="BK17">
        <v>1.89</v>
      </c>
      <c r="BL17">
        <v>0.94</v>
      </c>
      <c r="BM17">
        <v>0.18</v>
      </c>
      <c r="BN17">
        <v>3.52</v>
      </c>
      <c r="BO17">
        <v>3.77</v>
      </c>
      <c r="BP17">
        <v>0.26</v>
      </c>
      <c r="BQ17">
        <v>2</v>
      </c>
      <c r="BR17">
        <v>1.0900000000000001</v>
      </c>
      <c r="BS17">
        <v>1.65</v>
      </c>
      <c r="BT17">
        <v>2.9693719999999999</v>
      </c>
      <c r="BU17">
        <v>1.342031</v>
      </c>
      <c r="BV17">
        <v>2.0069400000000002</v>
      </c>
      <c r="BW17">
        <v>1.5047999999999999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1.7560119999999999</v>
      </c>
      <c r="CN17">
        <v>3.5429629999999999</v>
      </c>
      <c r="CO17">
        <v>4.2945000000000002</v>
      </c>
      <c r="CP17">
        <v>4.1165500000000002</v>
      </c>
      <c r="CQ17">
        <v>0.97628300000000001</v>
      </c>
      <c r="CR17">
        <v>0.42312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75.187089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296.1662</v>
      </c>
      <c r="L18">
        <v>230.41</v>
      </c>
      <c r="M18">
        <v>30.311699999999998</v>
      </c>
      <c r="N18">
        <v>83.772400000000005</v>
      </c>
      <c r="O18">
        <v>126.477</v>
      </c>
      <c r="P18">
        <v>138.75069999999999</v>
      </c>
      <c r="Q18">
        <v>1</v>
      </c>
      <c r="R18">
        <v>10.782033999999999</v>
      </c>
      <c r="S18">
        <v>13.34013</v>
      </c>
      <c r="T18">
        <v>0</v>
      </c>
      <c r="U18">
        <v>348.97500000000002</v>
      </c>
      <c r="V18">
        <v>0</v>
      </c>
      <c r="W18">
        <v>16.785599999999999</v>
      </c>
      <c r="X18">
        <v>53.978400000000001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53.648699999999998</v>
      </c>
      <c r="AL18">
        <v>66.814999999999998</v>
      </c>
      <c r="AM18">
        <v>0</v>
      </c>
      <c r="AN18">
        <v>0.71891000000000005</v>
      </c>
      <c r="AO18">
        <v>0.19697999999999999</v>
      </c>
      <c r="AP18">
        <v>2.6901000000000002</v>
      </c>
      <c r="AQ18">
        <v>0</v>
      </c>
      <c r="AR18">
        <v>3.3119999999999998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75.187089</v>
      </c>
      <c r="BA18">
        <f t="shared" si="1"/>
        <v>1647.5957429999999</v>
      </c>
      <c r="BB18">
        <v>15</v>
      </c>
      <c r="BD18">
        <v>5.34</v>
      </c>
      <c r="BE18">
        <v>1.92</v>
      </c>
      <c r="BF18">
        <v>3</v>
      </c>
      <c r="BG18">
        <v>1.79</v>
      </c>
      <c r="BH18">
        <v>6.3</v>
      </c>
      <c r="BI18">
        <v>0.93</v>
      </c>
      <c r="BJ18">
        <v>0.94</v>
      </c>
      <c r="BK18">
        <v>1.89</v>
      </c>
      <c r="BL18">
        <v>0.94</v>
      </c>
      <c r="BM18">
        <v>0.18</v>
      </c>
      <c r="BN18">
        <v>3.52</v>
      </c>
      <c r="BO18">
        <v>3.77</v>
      </c>
      <c r="BP18">
        <v>0.26</v>
      </c>
      <c r="BQ18">
        <v>2</v>
      </c>
      <c r="BR18">
        <v>1.0900000000000001</v>
      </c>
      <c r="BS18">
        <v>1.65</v>
      </c>
      <c r="BT18">
        <v>2.9693719999999999</v>
      </c>
      <c r="BU18">
        <v>1.342031</v>
      </c>
      <c r="BV18">
        <v>2.0069400000000002</v>
      </c>
      <c r="BW18">
        <v>1.5047999999999999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1.7560119999999999</v>
      </c>
      <c r="CN18">
        <v>3.5429629999999999</v>
      </c>
      <c r="CO18">
        <v>4.2945000000000002</v>
      </c>
      <c r="CP18">
        <v>4.1165500000000002</v>
      </c>
      <c r="CQ18">
        <v>0.97628300000000001</v>
      </c>
      <c r="CR18">
        <v>0.42312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75.187089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296.1662</v>
      </c>
      <c r="L19">
        <v>230.41</v>
      </c>
      <c r="M19">
        <v>30.311699999999998</v>
      </c>
      <c r="N19">
        <v>83.772400000000005</v>
      </c>
      <c r="O19">
        <v>126.477</v>
      </c>
      <c r="P19">
        <v>138.75069999999999</v>
      </c>
      <c r="Q19">
        <v>1</v>
      </c>
      <c r="R19">
        <v>10.782033999999999</v>
      </c>
      <c r="S19">
        <v>13.34013</v>
      </c>
      <c r="T19">
        <v>0</v>
      </c>
      <c r="U19">
        <v>348.97500000000002</v>
      </c>
      <c r="V19">
        <v>0</v>
      </c>
      <c r="W19">
        <v>16.785599999999999</v>
      </c>
      <c r="X19">
        <v>53.978400000000001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53.648699999999998</v>
      </c>
      <c r="AL19">
        <v>66.814999999999998</v>
      </c>
      <c r="AM19">
        <v>0</v>
      </c>
      <c r="AN19">
        <v>0.71891000000000005</v>
      </c>
      <c r="AO19">
        <v>0.13818</v>
      </c>
      <c r="AP19">
        <v>2.6901000000000002</v>
      </c>
      <c r="AQ19">
        <v>0</v>
      </c>
      <c r="AR19">
        <v>3.3119999999999998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75.291589000000002</v>
      </c>
      <c r="BA19">
        <f t="shared" si="1"/>
        <v>1647.6414429999998</v>
      </c>
      <c r="BB19">
        <v>16</v>
      </c>
      <c r="BD19">
        <v>5.34</v>
      </c>
      <c r="BE19">
        <v>1.92</v>
      </c>
      <c r="BF19">
        <v>3</v>
      </c>
      <c r="BG19">
        <v>1.79</v>
      </c>
      <c r="BH19">
        <v>6.3</v>
      </c>
      <c r="BI19">
        <v>0.93</v>
      </c>
      <c r="BJ19">
        <v>0.94</v>
      </c>
      <c r="BK19">
        <v>1.89</v>
      </c>
      <c r="BL19">
        <v>0.94</v>
      </c>
      <c r="BM19">
        <v>0.18</v>
      </c>
      <c r="BN19">
        <v>3.52</v>
      </c>
      <c r="BO19">
        <v>3.77</v>
      </c>
      <c r="BP19">
        <v>0.26</v>
      </c>
      <c r="BQ19">
        <v>2</v>
      </c>
      <c r="BR19">
        <v>1.0900000000000001</v>
      </c>
      <c r="BS19">
        <v>1.65</v>
      </c>
      <c r="BT19">
        <v>2.9693719999999999</v>
      </c>
      <c r="BU19">
        <v>1.342031</v>
      </c>
      <c r="BV19">
        <v>2.0069400000000002</v>
      </c>
      <c r="BW19">
        <v>1.6093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1.7560119999999999</v>
      </c>
      <c r="CN19">
        <v>3.5429629999999999</v>
      </c>
      <c r="CO19">
        <v>4.2945000000000002</v>
      </c>
      <c r="CP19">
        <v>4.1165500000000002</v>
      </c>
      <c r="CQ19">
        <v>0.97628300000000001</v>
      </c>
      <c r="CR19">
        <v>0.42312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75.291589000000002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296.1662</v>
      </c>
      <c r="L20">
        <v>230.41</v>
      </c>
      <c r="M20">
        <v>30.311699999999998</v>
      </c>
      <c r="N20">
        <v>83.772400000000005</v>
      </c>
      <c r="O20">
        <v>126.477</v>
      </c>
      <c r="P20">
        <v>138.75069999999999</v>
      </c>
      <c r="Q20">
        <v>1</v>
      </c>
      <c r="R20">
        <v>10.782033999999999</v>
      </c>
      <c r="S20">
        <v>13.34013</v>
      </c>
      <c r="T20">
        <v>0</v>
      </c>
      <c r="U20">
        <v>348.97500000000002</v>
      </c>
      <c r="V20">
        <v>0</v>
      </c>
      <c r="W20">
        <v>16.785599999999999</v>
      </c>
      <c r="X20">
        <v>53.978400000000001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53.648699999999998</v>
      </c>
      <c r="AL20">
        <v>66.814999999999998</v>
      </c>
      <c r="AM20">
        <v>0</v>
      </c>
      <c r="AN20">
        <v>0.71891000000000005</v>
      </c>
      <c r="AO20">
        <v>6.4680000000000001E-2</v>
      </c>
      <c r="AP20">
        <v>2.6901000000000002</v>
      </c>
      <c r="AQ20">
        <v>0</v>
      </c>
      <c r="AR20">
        <v>3.3119999999999998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75.396089000000003</v>
      </c>
      <c r="BA20">
        <f t="shared" si="1"/>
        <v>1647.6724429999999</v>
      </c>
      <c r="BB20">
        <v>17</v>
      </c>
      <c r="BD20">
        <v>5.34</v>
      </c>
      <c r="BE20">
        <v>1.92</v>
      </c>
      <c r="BF20">
        <v>3</v>
      </c>
      <c r="BG20">
        <v>1.79</v>
      </c>
      <c r="BH20">
        <v>6.3</v>
      </c>
      <c r="BI20">
        <v>0.93</v>
      </c>
      <c r="BJ20">
        <v>0.94</v>
      </c>
      <c r="BK20">
        <v>1.89</v>
      </c>
      <c r="BL20">
        <v>0.94</v>
      </c>
      <c r="BM20">
        <v>0.18</v>
      </c>
      <c r="BN20">
        <v>3.52</v>
      </c>
      <c r="BO20">
        <v>3.77</v>
      </c>
      <c r="BP20">
        <v>0.26</v>
      </c>
      <c r="BQ20">
        <v>2</v>
      </c>
      <c r="BR20">
        <v>1.0900000000000001</v>
      </c>
      <c r="BS20">
        <v>1.65</v>
      </c>
      <c r="BT20">
        <v>2.9693719999999999</v>
      </c>
      <c r="BU20">
        <v>1.342031</v>
      </c>
      <c r="BV20">
        <v>2.0069400000000002</v>
      </c>
      <c r="BW20">
        <v>1.7138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1.7560119999999999</v>
      </c>
      <c r="CN20">
        <v>3.5429629999999999</v>
      </c>
      <c r="CO20">
        <v>4.2945000000000002</v>
      </c>
      <c r="CP20">
        <v>4.1165500000000002</v>
      </c>
      <c r="CQ20">
        <v>0.97628300000000001</v>
      </c>
      <c r="CR20">
        <v>0.42312</v>
      </c>
      <c r="CS20">
        <v>1.3655999999999999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75.396089000000003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296.1662</v>
      </c>
      <c r="L21">
        <v>230.41</v>
      </c>
      <c r="M21">
        <v>30.311699999999998</v>
      </c>
      <c r="N21">
        <v>83.772400000000005</v>
      </c>
      <c r="O21">
        <v>126.477</v>
      </c>
      <c r="P21">
        <v>138.75069999999999</v>
      </c>
      <c r="Q21">
        <v>1</v>
      </c>
      <c r="R21">
        <v>8.9657909999999994</v>
      </c>
      <c r="S21">
        <v>12.115766000000001</v>
      </c>
      <c r="T21">
        <v>0</v>
      </c>
      <c r="U21">
        <v>348.97500000000002</v>
      </c>
      <c r="V21">
        <v>0</v>
      </c>
      <c r="W21">
        <v>16.785599999999999</v>
      </c>
      <c r="X21">
        <v>53.978400000000001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53.648699999999998</v>
      </c>
      <c r="AL21">
        <v>25.564</v>
      </c>
      <c r="AM21">
        <v>0</v>
      </c>
      <c r="AN21">
        <v>0.71891000000000005</v>
      </c>
      <c r="AO21">
        <v>0</v>
      </c>
      <c r="AP21">
        <v>2.6901000000000002</v>
      </c>
      <c r="AQ21">
        <v>15.6</v>
      </c>
      <c r="AR21">
        <v>3.3119999999999998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75.500589000000005</v>
      </c>
      <c r="BA21">
        <f t="shared" si="1"/>
        <v>1619.0206559999997</v>
      </c>
      <c r="BB21">
        <v>18</v>
      </c>
      <c r="BD21">
        <v>5.34</v>
      </c>
      <c r="BE21">
        <v>1.92</v>
      </c>
      <c r="BF21">
        <v>3</v>
      </c>
      <c r="BG21">
        <v>1.79</v>
      </c>
      <c r="BH21">
        <v>6.3</v>
      </c>
      <c r="BI21">
        <v>0.93</v>
      </c>
      <c r="BJ21">
        <v>0.94</v>
      </c>
      <c r="BK21">
        <v>1.89</v>
      </c>
      <c r="BL21">
        <v>0.94</v>
      </c>
      <c r="BM21">
        <v>0.18</v>
      </c>
      <c r="BN21">
        <v>3.52</v>
      </c>
      <c r="BO21">
        <v>3.77</v>
      </c>
      <c r="BP21">
        <v>0.26</v>
      </c>
      <c r="BQ21">
        <v>2</v>
      </c>
      <c r="BR21">
        <v>1.0900000000000001</v>
      </c>
      <c r="BS21">
        <v>1.65</v>
      </c>
      <c r="BT21">
        <v>2.9693719999999999</v>
      </c>
      <c r="BU21">
        <v>1.342031</v>
      </c>
      <c r="BV21">
        <v>2.0069400000000002</v>
      </c>
      <c r="BW21">
        <v>1.8183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1.7560119999999999</v>
      </c>
      <c r="CN21">
        <v>3.5429629999999999</v>
      </c>
      <c r="CO21">
        <v>4.2945000000000002</v>
      </c>
      <c r="CP21">
        <v>4.1165500000000002</v>
      </c>
      <c r="CQ21">
        <v>0.97628300000000001</v>
      </c>
      <c r="CR21">
        <v>0.42312</v>
      </c>
      <c r="CS21">
        <v>1.3655999999999999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75.500589000000005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296.1662</v>
      </c>
      <c r="L22">
        <v>230.41</v>
      </c>
      <c r="M22">
        <v>30.311699999999998</v>
      </c>
      <c r="N22">
        <v>83.772400000000005</v>
      </c>
      <c r="O22">
        <v>126.477</v>
      </c>
      <c r="P22">
        <v>138.75069999999999</v>
      </c>
      <c r="Q22">
        <v>1</v>
      </c>
      <c r="R22">
        <v>8.9657909999999994</v>
      </c>
      <c r="S22">
        <v>12.115766000000001</v>
      </c>
      <c r="T22">
        <v>0</v>
      </c>
      <c r="U22">
        <v>348.97500000000002</v>
      </c>
      <c r="V22">
        <v>0</v>
      </c>
      <c r="W22">
        <v>16.785599999999999</v>
      </c>
      <c r="X22">
        <v>53.978400000000001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53.648699999999998</v>
      </c>
      <c r="AL22">
        <v>12.782</v>
      </c>
      <c r="AM22">
        <v>0</v>
      </c>
      <c r="AN22">
        <v>0.71891000000000005</v>
      </c>
      <c r="AO22">
        <v>0</v>
      </c>
      <c r="AP22">
        <v>2.6901000000000002</v>
      </c>
      <c r="AQ22">
        <v>29.77</v>
      </c>
      <c r="AR22">
        <v>3.3119999999999998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75.622189000000006</v>
      </c>
      <c r="BA22">
        <f t="shared" si="1"/>
        <v>1623.4312559999996</v>
      </c>
      <c r="BB22">
        <v>19</v>
      </c>
      <c r="BD22">
        <v>5.34</v>
      </c>
      <c r="BE22">
        <v>1.92</v>
      </c>
      <c r="BF22">
        <v>3</v>
      </c>
      <c r="BG22">
        <v>1.79</v>
      </c>
      <c r="BH22">
        <v>6.3</v>
      </c>
      <c r="BI22">
        <v>0.93</v>
      </c>
      <c r="BJ22">
        <v>0.94</v>
      </c>
      <c r="BK22">
        <v>1.89</v>
      </c>
      <c r="BL22">
        <v>0.94</v>
      </c>
      <c r="BM22">
        <v>0.18</v>
      </c>
      <c r="BN22">
        <v>3.52</v>
      </c>
      <c r="BO22">
        <v>3.77</v>
      </c>
      <c r="BP22">
        <v>0.26</v>
      </c>
      <c r="BQ22">
        <v>2</v>
      </c>
      <c r="BR22">
        <v>1.0900000000000001</v>
      </c>
      <c r="BS22">
        <v>1.65</v>
      </c>
      <c r="BT22">
        <v>2.9693719999999999</v>
      </c>
      <c r="BU22">
        <v>1.342031</v>
      </c>
      <c r="BV22">
        <v>2.0069400000000002</v>
      </c>
      <c r="BW22">
        <v>1.9228000000000001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1.7560119999999999</v>
      </c>
      <c r="CN22">
        <v>3.5429629999999999</v>
      </c>
      <c r="CO22">
        <v>4.2945000000000002</v>
      </c>
      <c r="CP22">
        <v>4.1165500000000002</v>
      </c>
      <c r="CQ22">
        <v>0.97628300000000001</v>
      </c>
      <c r="CR22">
        <v>0.42312</v>
      </c>
      <c r="CS22">
        <v>1.3655999999999999</v>
      </c>
      <c r="CT22">
        <v>0</v>
      </c>
      <c r="CU22">
        <v>0</v>
      </c>
      <c r="CV22">
        <v>1.7100000000000001E-2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75.622189000000006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296.1662</v>
      </c>
      <c r="L23">
        <v>230.41</v>
      </c>
      <c r="M23">
        <v>30.311699999999998</v>
      </c>
      <c r="N23">
        <v>83.772400000000005</v>
      </c>
      <c r="O23">
        <v>126.477</v>
      </c>
      <c r="P23">
        <v>138.75069999999999</v>
      </c>
      <c r="Q23">
        <v>1</v>
      </c>
      <c r="R23">
        <v>8.0417959999999997</v>
      </c>
      <c r="S23">
        <v>11.071256999999999</v>
      </c>
      <c r="T23">
        <v>0</v>
      </c>
      <c r="U23">
        <v>348.97500000000002</v>
      </c>
      <c r="V23">
        <v>0</v>
      </c>
      <c r="W23">
        <v>16.785599999999999</v>
      </c>
      <c r="X23">
        <v>53.978400000000001</v>
      </c>
      <c r="Y23">
        <v>0</v>
      </c>
      <c r="Z23">
        <v>0</v>
      </c>
      <c r="AA23">
        <v>0</v>
      </c>
      <c r="AB23">
        <v>0</v>
      </c>
      <c r="AC23">
        <v>9.9058399999999995</v>
      </c>
      <c r="AD23">
        <v>0</v>
      </c>
      <c r="AE23">
        <v>15.756</v>
      </c>
      <c r="AF23">
        <v>9.0630000000000006</v>
      </c>
      <c r="AG23">
        <v>43.700400000000002</v>
      </c>
      <c r="AH23">
        <v>19.34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0.71891000000000005</v>
      </c>
      <c r="AO23">
        <v>0</v>
      </c>
      <c r="AP23">
        <v>2.4339</v>
      </c>
      <c r="AQ23">
        <v>32.11</v>
      </c>
      <c r="AR23">
        <v>3.3119999999999998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75.733243999999999</v>
      </c>
      <c r="BA23">
        <f t="shared" si="1"/>
        <v>1640.0092469999995</v>
      </c>
      <c r="BB23">
        <v>20</v>
      </c>
      <c r="BD23">
        <v>5.34</v>
      </c>
      <c r="BE23">
        <v>1.92</v>
      </c>
      <c r="BF23">
        <v>3</v>
      </c>
      <c r="BG23">
        <v>1.79</v>
      </c>
      <c r="BH23">
        <v>6.3</v>
      </c>
      <c r="BI23">
        <v>0.93</v>
      </c>
      <c r="BJ23">
        <v>0.94</v>
      </c>
      <c r="BK23">
        <v>1.89</v>
      </c>
      <c r="BL23">
        <v>0.94</v>
      </c>
      <c r="BM23">
        <v>0.18</v>
      </c>
      <c r="BN23">
        <v>3.52</v>
      </c>
      <c r="BO23">
        <v>3.77</v>
      </c>
      <c r="BP23">
        <v>0.26</v>
      </c>
      <c r="BQ23">
        <v>2</v>
      </c>
      <c r="BR23">
        <v>1.0900000000000001</v>
      </c>
      <c r="BS23">
        <v>1.65</v>
      </c>
      <c r="BT23">
        <v>2.9693719999999999</v>
      </c>
      <c r="BU23">
        <v>1.342031</v>
      </c>
      <c r="BV23">
        <v>2.0069400000000002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1.7560119999999999</v>
      </c>
      <c r="CN23">
        <v>3.5429629999999999</v>
      </c>
      <c r="CO23">
        <v>4.2945000000000002</v>
      </c>
      <c r="CP23">
        <v>4.1165500000000002</v>
      </c>
      <c r="CQ23">
        <v>0.97628300000000001</v>
      </c>
      <c r="CR23">
        <v>0.42312</v>
      </c>
      <c r="CS23">
        <v>1.3655999999999999</v>
      </c>
      <c r="CT23">
        <v>0</v>
      </c>
      <c r="CU23">
        <v>0</v>
      </c>
      <c r="CV23">
        <v>0.10829999999999999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75.733243999999999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296.1662</v>
      </c>
      <c r="L24">
        <v>230.41</v>
      </c>
      <c r="M24">
        <v>38.311700000000002</v>
      </c>
      <c r="N24">
        <v>120.6562</v>
      </c>
      <c r="O24">
        <v>126.477</v>
      </c>
      <c r="P24">
        <v>138.75069999999999</v>
      </c>
      <c r="Q24">
        <v>1</v>
      </c>
      <c r="R24">
        <v>3.664936</v>
      </c>
      <c r="S24">
        <v>5.8467409999999997</v>
      </c>
      <c r="T24">
        <v>0</v>
      </c>
      <c r="U24">
        <v>348.97500000000002</v>
      </c>
      <c r="V24">
        <v>0</v>
      </c>
      <c r="W24">
        <v>16.785599999999999</v>
      </c>
      <c r="X24">
        <v>53.978400000000001</v>
      </c>
      <c r="Y24">
        <v>0</v>
      </c>
      <c r="Z24">
        <v>0</v>
      </c>
      <c r="AA24">
        <v>0</v>
      </c>
      <c r="AB24">
        <v>4.1100000000000003</v>
      </c>
      <c r="AC24">
        <v>19.811679999999999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0.71891000000000005</v>
      </c>
      <c r="AO24">
        <v>0</v>
      </c>
      <c r="AP24">
        <v>2.4339</v>
      </c>
      <c r="AQ24">
        <v>48.164999999999999</v>
      </c>
      <c r="AR24">
        <v>3.3119999999999998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75.748993999999996</v>
      </c>
      <c r="BA24">
        <f t="shared" si="1"/>
        <v>1736.2094609999997</v>
      </c>
      <c r="BB24">
        <v>21</v>
      </c>
      <c r="BD24">
        <v>5.34</v>
      </c>
      <c r="BE24">
        <v>1.92</v>
      </c>
      <c r="BF24">
        <v>3</v>
      </c>
      <c r="BG24">
        <v>1.79</v>
      </c>
      <c r="BH24">
        <v>6.3</v>
      </c>
      <c r="BI24">
        <v>0.93</v>
      </c>
      <c r="BJ24">
        <v>0.94</v>
      </c>
      <c r="BK24">
        <v>1.89</v>
      </c>
      <c r="BL24">
        <v>0.94</v>
      </c>
      <c r="BM24">
        <v>0.18</v>
      </c>
      <c r="BN24">
        <v>3.52</v>
      </c>
      <c r="BO24">
        <v>3.77</v>
      </c>
      <c r="BP24">
        <v>0.26</v>
      </c>
      <c r="BQ24">
        <v>2</v>
      </c>
      <c r="BR24">
        <v>1.0900000000000001</v>
      </c>
      <c r="BS24">
        <v>1.65</v>
      </c>
      <c r="BT24">
        <v>2.9693719999999999</v>
      </c>
      <c r="BU24">
        <v>1.342031</v>
      </c>
      <c r="BV24">
        <v>2.0069400000000002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1.7560119999999999</v>
      </c>
      <c r="CN24">
        <v>3.5429629999999999</v>
      </c>
      <c r="CO24">
        <v>4.2945000000000002</v>
      </c>
      <c r="CP24">
        <v>3.9746000000000001</v>
      </c>
      <c r="CQ24">
        <v>0.97628300000000001</v>
      </c>
      <c r="CR24">
        <v>0.42312</v>
      </c>
      <c r="CS24">
        <v>1.3655999999999999</v>
      </c>
      <c r="CT24">
        <v>0</v>
      </c>
      <c r="CU24">
        <v>0</v>
      </c>
      <c r="CV24">
        <v>0.26600000000000001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75.748993999999996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296.1662</v>
      </c>
      <c r="L25">
        <v>283.41000000000003</v>
      </c>
      <c r="M25">
        <v>47.195999999999998</v>
      </c>
      <c r="N25">
        <v>120.6562</v>
      </c>
      <c r="O25">
        <v>126.477</v>
      </c>
      <c r="P25">
        <v>138.75069999999999</v>
      </c>
      <c r="Q25">
        <v>1</v>
      </c>
      <c r="R25">
        <v>4.6400930000000002</v>
      </c>
      <c r="S25">
        <v>7.2172809999999998</v>
      </c>
      <c r="T25">
        <v>0</v>
      </c>
      <c r="U25">
        <v>348.97500000000002</v>
      </c>
      <c r="V25">
        <v>2.7908759999999999</v>
      </c>
      <c r="W25">
        <v>31.785599999999999</v>
      </c>
      <c r="X25">
        <v>77.169300000000007</v>
      </c>
      <c r="Y25">
        <v>0</v>
      </c>
      <c r="Z25">
        <v>0</v>
      </c>
      <c r="AA25">
        <v>0</v>
      </c>
      <c r="AB25">
        <v>13.426</v>
      </c>
      <c r="AC25">
        <v>29.747499000000001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0.71891000000000005</v>
      </c>
      <c r="AO25">
        <v>4.27182</v>
      </c>
      <c r="AP25">
        <v>2.4339</v>
      </c>
      <c r="AQ25">
        <v>64.22</v>
      </c>
      <c r="AR25">
        <v>3.3119999999999998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75.446038999999985</v>
      </c>
      <c r="BA25">
        <f t="shared" si="1"/>
        <v>1926.8530179999996</v>
      </c>
      <c r="BB25">
        <v>22</v>
      </c>
      <c r="BD25">
        <v>5.34</v>
      </c>
      <c r="BE25">
        <v>1.92</v>
      </c>
      <c r="BF25">
        <v>3</v>
      </c>
      <c r="BG25">
        <v>1.79</v>
      </c>
      <c r="BH25">
        <v>6.3</v>
      </c>
      <c r="BI25">
        <v>0.93</v>
      </c>
      <c r="BJ25">
        <v>0.94</v>
      </c>
      <c r="BK25">
        <v>1.89</v>
      </c>
      <c r="BL25">
        <v>0.94</v>
      </c>
      <c r="BM25">
        <v>0.18</v>
      </c>
      <c r="BN25">
        <v>3.52</v>
      </c>
      <c r="BO25">
        <v>3.77</v>
      </c>
      <c r="BP25">
        <v>0.26</v>
      </c>
      <c r="BQ25">
        <v>2</v>
      </c>
      <c r="BR25">
        <v>1.0900000000000001</v>
      </c>
      <c r="BS25">
        <v>1.65</v>
      </c>
      <c r="BT25">
        <v>2.9693719999999999</v>
      </c>
      <c r="BU25">
        <v>1.342031</v>
      </c>
      <c r="BV25">
        <v>2.0069400000000002</v>
      </c>
      <c r="BW25">
        <v>1.5047999999999999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1.7560119999999999</v>
      </c>
      <c r="CN25">
        <v>3.5429629999999999</v>
      </c>
      <c r="CO25">
        <v>4.2945000000000002</v>
      </c>
      <c r="CP25">
        <v>3.9746000000000001</v>
      </c>
      <c r="CQ25">
        <v>0.97628300000000001</v>
      </c>
      <c r="CR25">
        <v>0.42312</v>
      </c>
      <c r="CS25">
        <v>1.3655999999999999</v>
      </c>
      <c r="CT25">
        <v>0</v>
      </c>
      <c r="CU25">
        <v>0</v>
      </c>
      <c r="CV25">
        <v>0.40089999999999998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75.446038999999985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296.1662</v>
      </c>
      <c r="L26">
        <v>318.41000000000003</v>
      </c>
      <c r="M26">
        <v>47.195999999999998</v>
      </c>
      <c r="N26">
        <v>120.6562</v>
      </c>
      <c r="O26">
        <v>126.477</v>
      </c>
      <c r="P26">
        <v>138.75069999999999</v>
      </c>
      <c r="Q26">
        <v>10.696300000000001</v>
      </c>
      <c r="R26">
        <v>11.893744999999999</v>
      </c>
      <c r="S26">
        <v>14.802315</v>
      </c>
      <c r="T26">
        <v>0</v>
      </c>
      <c r="U26">
        <v>348.97500000000002</v>
      </c>
      <c r="V26">
        <v>8.62026</v>
      </c>
      <c r="W26">
        <v>46.399079999999998</v>
      </c>
      <c r="X26">
        <v>98.34</v>
      </c>
      <c r="Y26">
        <v>0</v>
      </c>
      <c r="Z26">
        <v>1.1000000000000001</v>
      </c>
      <c r="AA26">
        <v>3.7919999999999998</v>
      </c>
      <c r="AB26">
        <v>27.071200000000001</v>
      </c>
      <c r="AC26">
        <v>29.747499000000001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0</v>
      </c>
      <c r="AJ26">
        <v>0</v>
      </c>
      <c r="AK26">
        <v>53.648699999999998</v>
      </c>
      <c r="AL26">
        <v>2.7888000000000002</v>
      </c>
      <c r="AM26">
        <v>0</v>
      </c>
      <c r="AN26">
        <v>0.71891000000000005</v>
      </c>
      <c r="AO26">
        <v>3.7220399999999998</v>
      </c>
      <c r="AP26">
        <v>2.4339</v>
      </c>
      <c r="AQ26">
        <v>64.22</v>
      </c>
      <c r="AR26">
        <v>3.3119999999999998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75.863039000000001</v>
      </c>
      <c r="BA26">
        <f t="shared" si="1"/>
        <v>2080.0180879999998</v>
      </c>
      <c r="BB26">
        <v>23</v>
      </c>
      <c r="BD26">
        <v>5.34</v>
      </c>
      <c r="BE26">
        <v>1.92</v>
      </c>
      <c r="BF26">
        <v>3</v>
      </c>
      <c r="BG26">
        <v>1.79</v>
      </c>
      <c r="BH26">
        <v>6.3</v>
      </c>
      <c r="BI26">
        <v>0.97</v>
      </c>
      <c r="BJ26">
        <v>0.96</v>
      </c>
      <c r="BK26">
        <v>1.89</v>
      </c>
      <c r="BL26">
        <v>0.94</v>
      </c>
      <c r="BM26">
        <v>0.18</v>
      </c>
      <c r="BN26">
        <v>3.52</v>
      </c>
      <c r="BO26">
        <v>3.77</v>
      </c>
      <c r="BP26">
        <v>0.26</v>
      </c>
      <c r="BQ26">
        <v>2</v>
      </c>
      <c r="BR26">
        <v>1.0900000000000001</v>
      </c>
      <c r="BS26">
        <v>1.65</v>
      </c>
      <c r="BT26">
        <v>2.9693719999999999</v>
      </c>
      <c r="BU26">
        <v>1.342031</v>
      </c>
      <c r="BV26">
        <v>2.0069400000000002</v>
      </c>
      <c r="BW26">
        <v>1.5047999999999999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1.7560119999999999</v>
      </c>
      <c r="CN26">
        <v>3.5429629999999999</v>
      </c>
      <c r="CO26">
        <v>4.2945000000000002</v>
      </c>
      <c r="CP26">
        <v>3.9746000000000001</v>
      </c>
      <c r="CQ26">
        <v>0.97628300000000001</v>
      </c>
      <c r="CR26">
        <v>0.42312</v>
      </c>
      <c r="CS26">
        <v>1.3655999999999999</v>
      </c>
      <c r="CT26">
        <v>0</v>
      </c>
      <c r="CU26">
        <v>0.224</v>
      </c>
      <c r="CV26">
        <v>0.53390000000000004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75.863039000000001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343.37020000000001</v>
      </c>
      <c r="L27">
        <v>434.07429999999999</v>
      </c>
      <c r="M27">
        <v>47.195999999999998</v>
      </c>
      <c r="N27">
        <v>120.6562</v>
      </c>
      <c r="O27">
        <v>126.477</v>
      </c>
      <c r="P27">
        <v>138.75069999999999</v>
      </c>
      <c r="Q27">
        <v>20.282910000000001</v>
      </c>
      <c r="R27">
        <v>21.1921</v>
      </c>
      <c r="S27">
        <v>26.375</v>
      </c>
      <c r="T27">
        <v>0</v>
      </c>
      <c r="U27">
        <v>348.97500000000002</v>
      </c>
      <c r="V27">
        <v>18.121065999999999</v>
      </c>
      <c r="W27">
        <v>46.399079999999998</v>
      </c>
      <c r="X27">
        <v>98.34</v>
      </c>
      <c r="Y27">
        <v>0</v>
      </c>
      <c r="Z27">
        <v>6.5537999999999998</v>
      </c>
      <c r="AA27">
        <v>17.38</v>
      </c>
      <c r="AB27">
        <v>27.071200000000001</v>
      </c>
      <c r="AC27">
        <v>29.747499000000001</v>
      </c>
      <c r="AD27">
        <v>27.965699999999998</v>
      </c>
      <c r="AE27">
        <v>33.6128</v>
      </c>
      <c r="AF27">
        <v>18.126000000000001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53.648699999999998</v>
      </c>
      <c r="AL27">
        <v>2.7888000000000002</v>
      </c>
      <c r="AM27">
        <v>0</v>
      </c>
      <c r="AN27">
        <v>0.71891000000000005</v>
      </c>
      <c r="AO27">
        <v>3.1575600000000001</v>
      </c>
      <c r="AP27">
        <v>2.4339</v>
      </c>
      <c r="AQ27">
        <v>64.22</v>
      </c>
      <c r="AR27">
        <v>35.328000000000003</v>
      </c>
      <c r="AS27">
        <v>16.680479999999999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76.20003899999999</v>
      </c>
      <c r="BA27">
        <f t="shared" si="1"/>
        <v>2389.1766439999997</v>
      </c>
      <c r="BB27">
        <v>24</v>
      </c>
      <c r="BD27">
        <v>5.34</v>
      </c>
      <c r="BE27">
        <v>1.92</v>
      </c>
      <c r="BF27">
        <v>3</v>
      </c>
      <c r="BG27">
        <v>1.79</v>
      </c>
      <c r="BH27">
        <v>6.3</v>
      </c>
      <c r="BI27">
        <v>0.97</v>
      </c>
      <c r="BJ27">
        <v>0.96</v>
      </c>
      <c r="BK27">
        <v>1.89</v>
      </c>
      <c r="BL27">
        <v>0.94</v>
      </c>
      <c r="BM27">
        <v>0.16</v>
      </c>
      <c r="BN27">
        <v>3.52</v>
      </c>
      <c r="BO27">
        <v>3.77</v>
      </c>
      <c r="BP27">
        <v>0.26</v>
      </c>
      <c r="BQ27">
        <v>2</v>
      </c>
      <c r="BR27">
        <v>1.0900000000000001</v>
      </c>
      <c r="BS27">
        <v>1.65</v>
      </c>
      <c r="BT27">
        <v>2.9693719999999999</v>
      </c>
      <c r="BU27">
        <v>1.342031</v>
      </c>
      <c r="BV27">
        <v>2.0069400000000002</v>
      </c>
      <c r="BW27">
        <v>1.5047999999999999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1.7560119999999999</v>
      </c>
      <c r="CN27">
        <v>3.5429629999999999</v>
      </c>
      <c r="CO27">
        <v>4.2945000000000002</v>
      </c>
      <c r="CP27">
        <v>3.9746000000000001</v>
      </c>
      <c r="CQ27">
        <v>0.97628300000000001</v>
      </c>
      <c r="CR27">
        <v>0.42312</v>
      </c>
      <c r="CS27">
        <v>1.3655999999999999</v>
      </c>
      <c r="CT27">
        <v>0</v>
      </c>
      <c r="CU27">
        <v>0.44800000000000001</v>
      </c>
      <c r="CV27">
        <v>0.66690000000000005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76.20003899999999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343.37020000000001</v>
      </c>
      <c r="L28">
        <v>434.07429999999999</v>
      </c>
      <c r="M28">
        <v>47.195999999999998</v>
      </c>
      <c r="N28">
        <v>120.6562</v>
      </c>
      <c r="O28">
        <v>126.477</v>
      </c>
      <c r="P28">
        <v>138.75069999999999</v>
      </c>
      <c r="Q28">
        <v>20.282910000000001</v>
      </c>
      <c r="R28">
        <v>21.1921</v>
      </c>
      <c r="S28">
        <v>26.375</v>
      </c>
      <c r="T28">
        <v>0</v>
      </c>
      <c r="U28">
        <v>348.97500000000002</v>
      </c>
      <c r="V28">
        <v>18.138957000000001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43.700400000000002</v>
      </c>
      <c r="AH28">
        <v>143.30940000000001</v>
      </c>
      <c r="AI28">
        <v>16.939</v>
      </c>
      <c r="AJ28">
        <v>0</v>
      </c>
      <c r="AK28">
        <v>53.648699999999998</v>
      </c>
      <c r="AL28">
        <v>2.7888000000000002</v>
      </c>
      <c r="AM28">
        <v>0</v>
      </c>
      <c r="AN28">
        <v>0.71891000000000005</v>
      </c>
      <c r="AO28">
        <v>2.74302</v>
      </c>
      <c r="AP28">
        <v>2.4339</v>
      </c>
      <c r="AQ28">
        <v>64.22</v>
      </c>
      <c r="AR28">
        <v>35.328000000000003</v>
      </c>
      <c r="AS28">
        <v>16.680479999999999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76.682338999999999</v>
      </c>
      <c r="BA28">
        <f t="shared" si="1"/>
        <v>2477.4693149999994</v>
      </c>
      <c r="BB28">
        <v>25</v>
      </c>
      <c r="BD28">
        <v>5.34</v>
      </c>
      <c r="BE28">
        <v>1.92</v>
      </c>
      <c r="BF28">
        <v>3</v>
      </c>
      <c r="BG28">
        <v>1.79</v>
      </c>
      <c r="BH28">
        <v>6.3</v>
      </c>
      <c r="BI28">
        <v>0.97</v>
      </c>
      <c r="BJ28">
        <v>0.96</v>
      </c>
      <c r="BK28">
        <v>1.89</v>
      </c>
      <c r="BL28">
        <v>0.94</v>
      </c>
      <c r="BM28">
        <v>0.16</v>
      </c>
      <c r="BN28">
        <v>3.52</v>
      </c>
      <c r="BO28">
        <v>3.77</v>
      </c>
      <c r="BP28">
        <v>0.26</v>
      </c>
      <c r="BQ28">
        <v>2</v>
      </c>
      <c r="BR28">
        <v>1.0900000000000001</v>
      </c>
      <c r="BS28">
        <v>1.65</v>
      </c>
      <c r="BT28">
        <v>2.9693719999999999</v>
      </c>
      <c r="BU28">
        <v>1.342031</v>
      </c>
      <c r="BV28">
        <v>2.0069400000000002</v>
      </c>
      <c r="BW28">
        <v>1.5047999999999999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1.7560119999999999</v>
      </c>
      <c r="CN28">
        <v>3.5429629999999999</v>
      </c>
      <c r="CO28">
        <v>4.2945000000000002</v>
      </c>
      <c r="CP28">
        <v>3.9746000000000001</v>
      </c>
      <c r="CQ28">
        <v>0.97628300000000001</v>
      </c>
      <c r="CR28">
        <v>0.42312</v>
      </c>
      <c r="CS28">
        <v>1.3655999999999999</v>
      </c>
      <c r="CT28">
        <v>0.15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76.682338999999999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344.67935699999998</v>
      </c>
      <c r="L29">
        <v>434.07429999999999</v>
      </c>
      <c r="M29">
        <v>47.195999999999998</v>
      </c>
      <c r="N29">
        <v>120.6562</v>
      </c>
      <c r="O29">
        <v>126.477</v>
      </c>
      <c r="P29">
        <v>138.75069999999999</v>
      </c>
      <c r="Q29">
        <v>20.282910000000001</v>
      </c>
      <c r="R29">
        <v>21.764358000000001</v>
      </c>
      <c r="S29">
        <v>26.964210000000001</v>
      </c>
      <c r="T29">
        <v>0</v>
      </c>
      <c r="U29">
        <v>348.97500000000002</v>
      </c>
      <c r="V29">
        <v>15.548957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43.700400000000002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0</v>
      </c>
      <c r="AN29">
        <v>0.71891000000000005</v>
      </c>
      <c r="AO29">
        <v>2.5695600000000001</v>
      </c>
      <c r="AP29">
        <v>2.4339</v>
      </c>
      <c r="AQ29">
        <v>64.22</v>
      </c>
      <c r="AR29">
        <v>35.328000000000003</v>
      </c>
      <c r="AS29">
        <v>16.680479999999999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76.889538999999999</v>
      </c>
      <c r="BA29">
        <f t="shared" si="1"/>
        <v>2477.3836799999995</v>
      </c>
      <c r="BB29">
        <v>26</v>
      </c>
      <c r="BD29">
        <v>5.2</v>
      </c>
      <c r="BE29">
        <v>1.92</v>
      </c>
      <c r="BF29">
        <v>3</v>
      </c>
      <c r="BG29">
        <v>1.79</v>
      </c>
      <c r="BH29">
        <v>6.3</v>
      </c>
      <c r="BI29">
        <v>0.97</v>
      </c>
      <c r="BJ29">
        <v>0.96</v>
      </c>
      <c r="BK29">
        <v>1.89</v>
      </c>
      <c r="BL29">
        <v>0.94</v>
      </c>
      <c r="BM29">
        <v>0.16</v>
      </c>
      <c r="BN29">
        <v>3.52</v>
      </c>
      <c r="BO29">
        <v>3.77</v>
      </c>
      <c r="BP29">
        <v>0.26</v>
      </c>
      <c r="BQ29">
        <v>2</v>
      </c>
      <c r="BR29">
        <v>1.0900000000000001</v>
      </c>
      <c r="BS29">
        <v>1.65</v>
      </c>
      <c r="BT29">
        <v>2.9693719999999999</v>
      </c>
      <c r="BU29">
        <v>1.342031</v>
      </c>
      <c r="BV29">
        <v>2.0069400000000002</v>
      </c>
      <c r="BW29">
        <v>1.5047999999999999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1.7560119999999999</v>
      </c>
      <c r="CN29">
        <v>3.5429629999999999</v>
      </c>
      <c r="CO29">
        <v>4.2945000000000002</v>
      </c>
      <c r="CP29">
        <v>3.9746000000000001</v>
      </c>
      <c r="CQ29">
        <v>0.97628300000000001</v>
      </c>
      <c r="CR29">
        <v>0.42312</v>
      </c>
      <c r="CS29">
        <v>1.3655999999999999</v>
      </c>
      <c r="CT29">
        <v>0.15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76.889538999999999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344.67935699999998</v>
      </c>
      <c r="L30">
        <v>434.07429999999999</v>
      </c>
      <c r="M30">
        <v>47.195999999999998</v>
      </c>
      <c r="N30">
        <v>120.6562</v>
      </c>
      <c r="O30">
        <v>126.477</v>
      </c>
      <c r="P30">
        <v>138.75069999999999</v>
      </c>
      <c r="Q30">
        <v>20.282910000000001</v>
      </c>
      <c r="R30">
        <v>21.764358000000001</v>
      </c>
      <c r="S30">
        <v>26.964210000000001</v>
      </c>
      <c r="T30">
        <v>0</v>
      </c>
      <c r="U30">
        <v>348.97500000000002</v>
      </c>
      <c r="V30">
        <v>15.548957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43.700400000000002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0</v>
      </c>
      <c r="AN30">
        <v>0.71891000000000005</v>
      </c>
      <c r="AO30">
        <v>2.3902199999999998</v>
      </c>
      <c r="AP30">
        <v>2.4339</v>
      </c>
      <c r="AQ30">
        <v>64.22</v>
      </c>
      <c r="AR30">
        <v>3.3119999999999998</v>
      </c>
      <c r="AS30">
        <v>16.680479999999999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76.979139000000004</v>
      </c>
      <c r="BA30">
        <f t="shared" si="1"/>
        <v>2445.2779399999999</v>
      </c>
      <c r="BB30">
        <v>27</v>
      </c>
      <c r="BD30">
        <v>5.2</v>
      </c>
      <c r="BE30">
        <v>1.92</v>
      </c>
      <c r="BF30">
        <v>3</v>
      </c>
      <c r="BG30">
        <v>1.79</v>
      </c>
      <c r="BH30">
        <v>6.3</v>
      </c>
      <c r="BI30">
        <v>0.97</v>
      </c>
      <c r="BJ30">
        <v>0.96</v>
      </c>
      <c r="BK30">
        <v>1.89</v>
      </c>
      <c r="BL30">
        <v>0.94</v>
      </c>
      <c r="BM30">
        <v>0.16</v>
      </c>
      <c r="BN30">
        <v>3.52</v>
      </c>
      <c r="BO30">
        <v>3.77</v>
      </c>
      <c r="BP30">
        <v>0.26</v>
      </c>
      <c r="BQ30">
        <v>2</v>
      </c>
      <c r="BR30">
        <v>1.0900000000000001</v>
      </c>
      <c r="BS30">
        <v>1.65</v>
      </c>
      <c r="BT30">
        <v>2.9693719999999999</v>
      </c>
      <c r="BU30">
        <v>1.342031</v>
      </c>
      <c r="BV30">
        <v>2.0069400000000002</v>
      </c>
      <c r="BW30">
        <v>1.5047999999999999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1.7560119999999999</v>
      </c>
      <c r="CN30">
        <v>3.5429629999999999</v>
      </c>
      <c r="CO30">
        <v>4.2945000000000002</v>
      </c>
      <c r="CP30">
        <v>3.9746000000000001</v>
      </c>
      <c r="CQ30">
        <v>0.97628300000000001</v>
      </c>
      <c r="CR30">
        <v>0.42312</v>
      </c>
      <c r="CS30">
        <v>1.3655999999999999</v>
      </c>
      <c r="CT30">
        <v>0.15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76.979139000000004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344.67935699999998</v>
      </c>
      <c r="L31">
        <v>434.07429999999999</v>
      </c>
      <c r="M31">
        <v>47.195999999999998</v>
      </c>
      <c r="N31">
        <v>120.6562</v>
      </c>
      <c r="O31">
        <v>126.477</v>
      </c>
      <c r="P31">
        <v>138.75069999999999</v>
      </c>
      <c r="Q31">
        <v>20.282910000000001</v>
      </c>
      <c r="R31">
        <v>21.764358000000001</v>
      </c>
      <c r="S31">
        <v>26.964210000000001</v>
      </c>
      <c r="T31">
        <v>0</v>
      </c>
      <c r="U31">
        <v>348.97500000000002</v>
      </c>
      <c r="V31">
        <v>15.548957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43.700400000000002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0</v>
      </c>
      <c r="AN31">
        <v>0.71891000000000005</v>
      </c>
      <c r="AO31">
        <v>2.4519600000000001</v>
      </c>
      <c r="AP31">
        <v>2.4339</v>
      </c>
      <c r="AQ31">
        <v>64.22</v>
      </c>
      <c r="AR31">
        <v>3.3119999999999998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76.579996000000008</v>
      </c>
      <c r="BA31">
        <f t="shared" si="1"/>
        <v>2439.0216569999993</v>
      </c>
      <c r="BB31">
        <v>28</v>
      </c>
      <c r="BD31">
        <v>5.12</v>
      </c>
      <c r="BE31">
        <v>1.92</v>
      </c>
      <c r="BF31">
        <v>3</v>
      </c>
      <c r="BG31">
        <v>1.79</v>
      </c>
      <c r="BH31">
        <v>6.3</v>
      </c>
      <c r="BI31">
        <v>0.94</v>
      </c>
      <c r="BJ31">
        <v>0.95</v>
      </c>
      <c r="BK31">
        <v>1.89</v>
      </c>
      <c r="BL31">
        <v>0.94</v>
      </c>
      <c r="BM31">
        <v>0.16</v>
      </c>
      <c r="BN31">
        <v>3.52</v>
      </c>
      <c r="BO31">
        <v>3.77</v>
      </c>
      <c r="BP31">
        <v>0.26</v>
      </c>
      <c r="BQ31">
        <v>2</v>
      </c>
      <c r="BR31">
        <v>1.0900000000000001</v>
      </c>
      <c r="BS31">
        <v>1.65</v>
      </c>
      <c r="BT31">
        <v>2.9693719999999999</v>
      </c>
      <c r="BU31">
        <v>1.342031</v>
      </c>
      <c r="BV31">
        <v>2.0069400000000002</v>
      </c>
      <c r="BW31">
        <v>1.5047999999999999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1.7560119999999999</v>
      </c>
      <c r="CN31">
        <v>3.2638199999999999</v>
      </c>
      <c r="CO31">
        <v>4.2945000000000002</v>
      </c>
      <c r="CP31">
        <v>3.9746000000000001</v>
      </c>
      <c r="CQ31">
        <v>0.97628300000000001</v>
      </c>
      <c r="CR31">
        <v>0.42312</v>
      </c>
      <c r="CS31">
        <v>1.3655999999999999</v>
      </c>
      <c r="CT31">
        <v>0.15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76.579996000000008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344.67935699999998</v>
      </c>
      <c r="L32">
        <v>434.07429999999999</v>
      </c>
      <c r="M32">
        <v>47.195999999999998</v>
      </c>
      <c r="N32">
        <v>120.6562</v>
      </c>
      <c r="O32">
        <v>126.477</v>
      </c>
      <c r="P32">
        <v>138.75069999999999</v>
      </c>
      <c r="Q32">
        <v>20.282910000000001</v>
      </c>
      <c r="R32">
        <v>21.764358000000001</v>
      </c>
      <c r="S32">
        <v>26.964210000000001</v>
      </c>
      <c r="T32">
        <v>0</v>
      </c>
      <c r="U32">
        <v>348.97500000000002</v>
      </c>
      <c r="V32">
        <v>15.548957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43.700400000000002</v>
      </c>
      <c r="AH32">
        <v>143.30940000000001</v>
      </c>
      <c r="AI32">
        <v>16.939</v>
      </c>
      <c r="AJ32">
        <v>0</v>
      </c>
      <c r="AK32">
        <v>53.648699999999998</v>
      </c>
      <c r="AL32">
        <v>2.7888000000000002</v>
      </c>
      <c r="AM32">
        <v>0</v>
      </c>
      <c r="AN32">
        <v>0.71891000000000005</v>
      </c>
      <c r="AO32">
        <v>2.5548600000000001</v>
      </c>
      <c r="AP32">
        <v>2.4339</v>
      </c>
      <c r="AQ32">
        <v>64.22</v>
      </c>
      <c r="AR32">
        <v>3.3119999999999998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76.579996000000008</v>
      </c>
      <c r="BA32">
        <f t="shared" si="1"/>
        <v>2439.1245569999996</v>
      </c>
      <c r="BB32">
        <v>29</v>
      </c>
      <c r="BD32">
        <v>5.12</v>
      </c>
      <c r="BE32">
        <v>1.92</v>
      </c>
      <c r="BF32">
        <v>3</v>
      </c>
      <c r="BG32">
        <v>1.79</v>
      </c>
      <c r="BH32">
        <v>6.3</v>
      </c>
      <c r="BI32">
        <v>0.94</v>
      </c>
      <c r="BJ32">
        <v>0.95</v>
      </c>
      <c r="BK32">
        <v>1.89</v>
      </c>
      <c r="BL32">
        <v>0.94</v>
      </c>
      <c r="BM32">
        <v>0.16</v>
      </c>
      <c r="BN32">
        <v>3.52</v>
      </c>
      <c r="BO32">
        <v>3.77</v>
      </c>
      <c r="BP32">
        <v>0.26</v>
      </c>
      <c r="BQ32">
        <v>2</v>
      </c>
      <c r="BR32">
        <v>1.0900000000000001</v>
      </c>
      <c r="BS32">
        <v>1.65</v>
      </c>
      <c r="BT32">
        <v>2.9693719999999999</v>
      </c>
      <c r="BU32">
        <v>1.342031</v>
      </c>
      <c r="BV32">
        <v>2.0069400000000002</v>
      </c>
      <c r="BW32">
        <v>1.5047999999999999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1.7560119999999999</v>
      </c>
      <c r="CN32">
        <v>3.2638199999999999</v>
      </c>
      <c r="CO32">
        <v>4.2945000000000002</v>
      </c>
      <c r="CP32">
        <v>3.9746000000000001</v>
      </c>
      <c r="CQ32">
        <v>0.97628300000000001</v>
      </c>
      <c r="CR32">
        <v>0.42312</v>
      </c>
      <c r="CS32">
        <v>1.3655999999999999</v>
      </c>
      <c r="CT32">
        <v>0.15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76.579996000000008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344.67935699999998</v>
      </c>
      <c r="L33">
        <v>434.07429999999999</v>
      </c>
      <c r="M33">
        <v>47.195999999999998</v>
      </c>
      <c r="N33">
        <v>120.6562</v>
      </c>
      <c r="O33">
        <v>126.477</v>
      </c>
      <c r="P33">
        <v>138.75069999999999</v>
      </c>
      <c r="Q33">
        <v>20.282910000000001</v>
      </c>
      <c r="R33">
        <v>21.764358000000001</v>
      </c>
      <c r="S33">
        <v>26.964210000000001</v>
      </c>
      <c r="T33">
        <v>0</v>
      </c>
      <c r="U33">
        <v>348.97500000000002</v>
      </c>
      <c r="V33">
        <v>15.548957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43.700400000000002</v>
      </c>
      <c r="AH33">
        <v>143.30940000000001</v>
      </c>
      <c r="AI33">
        <v>16.939</v>
      </c>
      <c r="AJ33">
        <v>0</v>
      </c>
      <c r="AK33">
        <v>53.648699999999998</v>
      </c>
      <c r="AL33">
        <v>2.7888000000000002</v>
      </c>
      <c r="AM33">
        <v>0</v>
      </c>
      <c r="AN33">
        <v>0.71891000000000005</v>
      </c>
      <c r="AO33">
        <v>2.7606600000000001</v>
      </c>
      <c r="AP33">
        <v>3.0743999999999998</v>
      </c>
      <c r="AQ33">
        <v>64.22</v>
      </c>
      <c r="AR33">
        <v>3.3119999999999998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76.579996000000008</v>
      </c>
      <c r="BA33">
        <f t="shared" si="1"/>
        <v>2439.9708569999993</v>
      </c>
      <c r="BB33">
        <v>30</v>
      </c>
      <c r="BD33">
        <v>5.12</v>
      </c>
      <c r="BE33">
        <v>1.92</v>
      </c>
      <c r="BF33">
        <v>3</v>
      </c>
      <c r="BG33">
        <v>1.79</v>
      </c>
      <c r="BH33">
        <v>6.3</v>
      </c>
      <c r="BI33">
        <v>0.94</v>
      </c>
      <c r="BJ33">
        <v>0.95</v>
      </c>
      <c r="BK33">
        <v>1.89</v>
      </c>
      <c r="BL33">
        <v>0.94</v>
      </c>
      <c r="BM33">
        <v>0.16</v>
      </c>
      <c r="BN33">
        <v>3.52</v>
      </c>
      <c r="BO33">
        <v>3.77</v>
      </c>
      <c r="BP33">
        <v>0.26</v>
      </c>
      <c r="BQ33">
        <v>2</v>
      </c>
      <c r="BR33">
        <v>1.0900000000000001</v>
      </c>
      <c r="BS33">
        <v>1.65</v>
      </c>
      <c r="BT33">
        <v>2.9693719999999999</v>
      </c>
      <c r="BU33">
        <v>1.342031</v>
      </c>
      <c r="BV33">
        <v>2.0069400000000002</v>
      </c>
      <c r="BW33">
        <v>1.5047999999999999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1.7560119999999999</v>
      </c>
      <c r="CN33">
        <v>3.2638199999999999</v>
      </c>
      <c r="CO33">
        <v>4.2945000000000002</v>
      </c>
      <c r="CP33">
        <v>3.9746000000000001</v>
      </c>
      <c r="CQ33">
        <v>0.97628300000000001</v>
      </c>
      <c r="CR33">
        <v>0.42312</v>
      </c>
      <c r="CS33">
        <v>1.3655999999999999</v>
      </c>
      <c r="CT33">
        <v>0.15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76.579996000000008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344.67935699999998</v>
      </c>
      <c r="L34">
        <v>434.07429999999999</v>
      </c>
      <c r="M34">
        <v>47.195999999999998</v>
      </c>
      <c r="N34">
        <v>120.6562</v>
      </c>
      <c r="O34">
        <v>126.477</v>
      </c>
      <c r="P34">
        <v>138.75069999999999</v>
      </c>
      <c r="Q34">
        <v>20.282910000000001</v>
      </c>
      <c r="R34">
        <v>21.764358000000001</v>
      </c>
      <c r="S34">
        <v>26.964210000000001</v>
      </c>
      <c r="T34">
        <v>0</v>
      </c>
      <c r="U34">
        <v>348.97500000000002</v>
      </c>
      <c r="V34">
        <v>15.548957</v>
      </c>
      <c r="W34">
        <v>46.399079999999998</v>
      </c>
      <c r="X34">
        <v>98.34</v>
      </c>
      <c r="Y34">
        <v>0</v>
      </c>
      <c r="Z34">
        <v>6.93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6.7469000000000001</v>
      </c>
      <c r="AG34">
        <v>43.700400000000002</v>
      </c>
      <c r="AH34">
        <v>111.205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0.71891000000000005</v>
      </c>
      <c r="AO34">
        <v>2.8517999999999999</v>
      </c>
      <c r="AP34">
        <v>3.0743999999999998</v>
      </c>
      <c r="AQ34">
        <v>64.22</v>
      </c>
      <c r="AR34">
        <v>35.328000000000003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76.236896000000002</v>
      </c>
      <c r="BA34">
        <f t="shared" si="1"/>
        <v>2397.2668579999995</v>
      </c>
      <c r="BB34">
        <v>31</v>
      </c>
      <c r="BD34">
        <v>5.12</v>
      </c>
      <c r="BE34">
        <v>1.92</v>
      </c>
      <c r="BF34">
        <v>3</v>
      </c>
      <c r="BG34">
        <v>1.79</v>
      </c>
      <c r="BH34">
        <v>6.3</v>
      </c>
      <c r="BI34">
        <v>0.94</v>
      </c>
      <c r="BJ34">
        <v>0.95</v>
      </c>
      <c r="BK34">
        <v>1.89</v>
      </c>
      <c r="BL34">
        <v>0.94</v>
      </c>
      <c r="BM34">
        <v>0.16</v>
      </c>
      <c r="BN34">
        <v>3.52</v>
      </c>
      <c r="BO34">
        <v>3.77</v>
      </c>
      <c r="BP34">
        <v>0.26</v>
      </c>
      <c r="BQ34">
        <v>2</v>
      </c>
      <c r="BR34">
        <v>1.0900000000000001</v>
      </c>
      <c r="BS34">
        <v>1.65</v>
      </c>
      <c r="BT34">
        <v>2.9693719999999999</v>
      </c>
      <c r="BU34">
        <v>1.342031</v>
      </c>
      <c r="BV34">
        <v>2.0069400000000002</v>
      </c>
      <c r="BW34">
        <v>1.5047999999999999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1.7560119999999999</v>
      </c>
      <c r="CN34">
        <v>3.2638199999999999</v>
      </c>
      <c r="CO34">
        <v>4.2945000000000002</v>
      </c>
      <c r="CP34">
        <v>3.9746000000000001</v>
      </c>
      <c r="CQ34">
        <v>0.97628300000000001</v>
      </c>
      <c r="CR34">
        <v>0.42312</v>
      </c>
      <c r="CS34">
        <v>1.3655999999999999</v>
      </c>
      <c r="CT34">
        <v>0</v>
      </c>
      <c r="CU34">
        <v>1.0696000000000001</v>
      </c>
      <c r="CV34">
        <v>0.62129999999999996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76.236896000000002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344.67935699999998</v>
      </c>
      <c r="L35">
        <v>434.07429999999999</v>
      </c>
      <c r="M35">
        <v>47.195999999999998</v>
      </c>
      <c r="N35">
        <v>120.6562</v>
      </c>
      <c r="O35">
        <v>126.477</v>
      </c>
      <c r="P35">
        <v>138.75069999999999</v>
      </c>
      <c r="Q35">
        <v>20.282910000000001</v>
      </c>
      <c r="R35">
        <v>21.764358000000001</v>
      </c>
      <c r="S35">
        <v>26.964210000000001</v>
      </c>
      <c r="T35">
        <v>0</v>
      </c>
      <c r="U35">
        <v>348.97500000000002</v>
      </c>
      <c r="V35">
        <v>15.548957</v>
      </c>
      <c r="W35">
        <v>46.399079999999998</v>
      </c>
      <c r="X35">
        <v>98.34</v>
      </c>
      <c r="Y35">
        <v>0</v>
      </c>
      <c r="Z35">
        <v>1.1000000000000001</v>
      </c>
      <c r="AA35">
        <v>17.38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6.7469000000000001</v>
      </c>
      <c r="AG35">
        <v>43.700400000000002</v>
      </c>
      <c r="AH35">
        <v>77.36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0.71891000000000005</v>
      </c>
      <c r="AO35">
        <v>2.9752800000000001</v>
      </c>
      <c r="AP35">
        <v>3.0743999999999998</v>
      </c>
      <c r="AQ35">
        <v>64.22</v>
      </c>
      <c r="AR35">
        <v>35.328000000000003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75.44929599999999</v>
      </c>
      <c r="BA35">
        <f t="shared" si="1"/>
        <v>2334.3486779999998</v>
      </c>
      <c r="BB35">
        <v>32</v>
      </c>
      <c r="BD35">
        <v>4.92</v>
      </c>
      <c r="BE35">
        <v>1.92</v>
      </c>
      <c r="BF35">
        <v>3</v>
      </c>
      <c r="BG35">
        <v>1.79</v>
      </c>
      <c r="BH35">
        <v>6.3</v>
      </c>
      <c r="BI35">
        <v>0.94</v>
      </c>
      <c r="BJ35">
        <v>0.95</v>
      </c>
      <c r="BK35">
        <v>1.89</v>
      </c>
      <c r="BL35">
        <v>0.94</v>
      </c>
      <c r="BM35">
        <v>0.16</v>
      </c>
      <c r="BN35">
        <v>3.52</v>
      </c>
      <c r="BO35">
        <v>3.77</v>
      </c>
      <c r="BP35">
        <v>0.26</v>
      </c>
      <c r="BQ35">
        <v>2</v>
      </c>
      <c r="BR35">
        <v>1.0900000000000001</v>
      </c>
      <c r="BS35">
        <v>1.65</v>
      </c>
      <c r="BT35">
        <v>2.9693719999999999</v>
      </c>
      <c r="BU35">
        <v>1.342031</v>
      </c>
      <c r="BV35">
        <v>2.0069400000000002</v>
      </c>
      <c r="BW35">
        <v>1.5047999999999999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1.7560119999999999</v>
      </c>
      <c r="CN35">
        <v>3.2638199999999999</v>
      </c>
      <c r="CO35">
        <v>4.2945000000000002</v>
      </c>
      <c r="CP35">
        <v>3.9746000000000001</v>
      </c>
      <c r="CQ35">
        <v>0.97628300000000001</v>
      </c>
      <c r="CR35">
        <v>0.42312</v>
      </c>
      <c r="CS35">
        <v>1.3655999999999999</v>
      </c>
      <c r="CT35">
        <v>0</v>
      </c>
      <c r="CU35">
        <v>0.67200000000000004</v>
      </c>
      <c r="CV35">
        <v>0.43130000000000002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75.44929599999999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344.67935699999998</v>
      </c>
      <c r="L36">
        <v>434.07429999999999</v>
      </c>
      <c r="M36">
        <v>47.195999999999998</v>
      </c>
      <c r="N36">
        <v>120.6562</v>
      </c>
      <c r="O36">
        <v>126.477</v>
      </c>
      <c r="P36">
        <v>138.75069999999999</v>
      </c>
      <c r="Q36">
        <v>20.282910000000001</v>
      </c>
      <c r="R36">
        <v>21.764358000000001</v>
      </c>
      <c r="S36">
        <v>26.964210000000001</v>
      </c>
      <c r="T36">
        <v>0</v>
      </c>
      <c r="U36">
        <v>348.97500000000002</v>
      </c>
      <c r="V36">
        <v>15.548957</v>
      </c>
      <c r="W36">
        <v>46.399079999999998</v>
      </c>
      <c r="X36">
        <v>98.34</v>
      </c>
      <c r="Y36">
        <v>0</v>
      </c>
      <c r="Z36">
        <v>0</v>
      </c>
      <c r="AA36">
        <v>3.7919999999999998</v>
      </c>
      <c r="AB36">
        <v>27.071200000000001</v>
      </c>
      <c r="AC36">
        <v>0</v>
      </c>
      <c r="AD36">
        <v>37.287599999999998</v>
      </c>
      <c r="AE36">
        <v>33.6128</v>
      </c>
      <c r="AF36">
        <v>6.7469000000000001</v>
      </c>
      <c r="AG36">
        <v>43.700400000000002</v>
      </c>
      <c r="AH36">
        <v>67.69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0.71891000000000005</v>
      </c>
      <c r="AO36">
        <v>3.0899399999999999</v>
      </c>
      <c r="AP36">
        <v>3.0743999999999998</v>
      </c>
      <c r="AQ36">
        <v>64.22</v>
      </c>
      <c r="AR36">
        <v>35.328000000000003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75.172095999999996</v>
      </c>
      <c r="BA36">
        <f t="shared" si="1"/>
        <v>2277.0657179999989</v>
      </c>
      <c r="BB36">
        <v>33</v>
      </c>
      <c r="BD36">
        <v>4.92</v>
      </c>
      <c r="BE36">
        <v>1.92</v>
      </c>
      <c r="BF36">
        <v>3</v>
      </c>
      <c r="BG36">
        <v>1.79</v>
      </c>
      <c r="BH36">
        <v>6.3</v>
      </c>
      <c r="BI36">
        <v>0.94</v>
      </c>
      <c r="BJ36">
        <v>0.95</v>
      </c>
      <c r="BK36">
        <v>1.89</v>
      </c>
      <c r="BL36">
        <v>0.94</v>
      </c>
      <c r="BM36">
        <v>0.16</v>
      </c>
      <c r="BN36">
        <v>3.52</v>
      </c>
      <c r="BO36">
        <v>3.77</v>
      </c>
      <c r="BP36">
        <v>0.26</v>
      </c>
      <c r="BQ36">
        <v>2</v>
      </c>
      <c r="BR36">
        <v>1.0900000000000001</v>
      </c>
      <c r="BS36">
        <v>1.65</v>
      </c>
      <c r="BT36">
        <v>2.9693719999999999</v>
      </c>
      <c r="BU36">
        <v>1.342031</v>
      </c>
      <c r="BV36">
        <v>2.0069400000000002</v>
      </c>
      <c r="BW36">
        <v>1.5047999999999999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1.7560119999999999</v>
      </c>
      <c r="CN36">
        <v>3.2638199999999999</v>
      </c>
      <c r="CO36">
        <v>4.2945000000000002</v>
      </c>
      <c r="CP36">
        <v>3.9746000000000001</v>
      </c>
      <c r="CQ36">
        <v>0.97628300000000001</v>
      </c>
      <c r="CR36">
        <v>0.42312</v>
      </c>
      <c r="CS36">
        <v>1.3655999999999999</v>
      </c>
      <c r="CT36">
        <v>0</v>
      </c>
      <c r="CU36">
        <v>0.44800000000000001</v>
      </c>
      <c r="CV36">
        <v>0.37809999999999999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75.172095999999996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344.67935699999998</v>
      </c>
      <c r="L37">
        <v>434.07429999999999</v>
      </c>
      <c r="M37">
        <v>47.195999999999998</v>
      </c>
      <c r="N37">
        <v>120.6562</v>
      </c>
      <c r="O37">
        <v>126.477</v>
      </c>
      <c r="P37">
        <v>138.75069999999999</v>
      </c>
      <c r="Q37">
        <v>20.282910000000001</v>
      </c>
      <c r="R37">
        <v>21.764358000000001</v>
      </c>
      <c r="S37">
        <v>26.964210000000001</v>
      </c>
      <c r="T37">
        <v>0</v>
      </c>
      <c r="U37">
        <v>348.97500000000002</v>
      </c>
      <c r="V37">
        <v>15.548957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27.965699999999998</v>
      </c>
      <c r="AE37">
        <v>33.6128</v>
      </c>
      <c r="AF37">
        <v>6.8475999999999999</v>
      </c>
      <c r="AG37">
        <v>43.700400000000002</v>
      </c>
      <c r="AH37">
        <v>38.68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0.71891000000000005</v>
      </c>
      <c r="AO37">
        <v>3.1457999999999999</v>
      </c>
      <c r="AP37">
        <v>3.0743999999999998</v>
      </c>
      <c r="AQ37">
        <v>64.22</v>
      </c>
      <c r="AR37">
        <v>3.3119999999999998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75.123596000000006</v>
      </c>
      <c r="BA37">
        <f t="shared" si="1"/>
        <v>2203.0338779999997</v>
      </c>
      <c r="BB37">
        <v>34</v>
      </c>
      <c r="BD37">
        <v>5.2</v>
      </c>
      <c r="BE37">
        <v>1.92</v>
      </c>
      <c r="BF37">
        <v>3</v>
      </c>
      <c r="BG37">
        <v>1.79</v>
      </c>
      <c r="BH37">
        <v>6.3</v>
      </c>
      <c r="BI37">
        <v>0.94</v>
      </c>
      <c r="BJ37">
        <v>0.95</v>
      </c>
      <c r="BK37">
        <v>1.89</v>
      </c>
      <c r="BL37">
        <v>0.94</v>
      </c>
      <c r="BM37">
        <v>0.16</v>
      </c>
      <c r="BN37">
        <v>3.52</v>
      </c>
      <c r="BO37">
        <v>3.77</v>
      </c>
      <c r="BP37">
        <v>0.26</v>
      </c>
      <c r="BQ37">
        <v>2</v>
      </c>
      <c r="BR37">
        <v>1.0900000000000001</v>
      </c>
      <c r="BS37">
        <v>1.65</v>
      </c>
      <c r="BT37">
        <v>2.9693719999999999</v>
      </c>
      <c r="BU37">
        <v>1.342031</v>
      </c>
      <c r="BV37">
        <v>2.0069400000000002</v>
      </c>
      <c r="BW37">
        <v>1.5047999999999999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1.7560119999999999</v>
      </c>
      <c r="CN37">
        <v>3.2638199999999999</v>
      </c>
      <c r="CO37">
        <v>4.2945000000000002</v>
      </c>
      <c r="CP37">
        <v>3.9746000000000001</v>
      </c>
      <c r="CQ37">
        <v>0.97628300000000001</v>
      </c>
      <c r="CR37">
        <v>0.42312</v>
      </c>
      <c r="CS37">
        <v>1.3655999999999999</v>
      </c>
      <c r="CT37">
        <v>0</v>
      </c>
      <c r="CU37">
        <v>0.224</v>
      </c>
      <c r="CV37">
        <v>0.27360000000000001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75.123596000000006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344.67935699999998</v>
      </c>
      <c r="L38">
        <v>434.07429999999999</v>
      </c>
      <c r="M38">
        <v>47.195999999999998</v>
      </c>
      <c r="N38">
        <v>120.6562</v>
      </c>
      <c r="O38">
        <v>126.477</v>
      </c>
      <c r="P38">
        <v>138.75069999999999</v>
      </c>
      <c r="Q38">
        <v>20.282910000000001</v>
      </c>
      <c r="R38">
        <v>21.764358000000001</v>
      </c>
      <c r="S38">
        <v>26.964210000000001</v>
      </c>
      <c r="T38">
        <v>0</v>
      </c>
      <c r="U38">
        <v>348.97500000000002</v>
      </c>
      <c r="V38">
        <v>15.548957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27.071200000000001</v>
      </c>
      <c r="AC38">
        <v>0</v>
      </c>
      <c r="AD38">
        <v>27.965699999999998</v>
      </c>
      <c r="AE38">
        <v>33.6128</v>
      </c>
      <c r="AF38">
        <v>6.8475999999999999</v>
      </c>
      <c r="AG38">
        <v>43.700400000000002</v>
      </c>
      <c r="AH38">
        <v>19.34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0.71891000000000005</v>
      </c>
      <c r="AO38">
        <v>3.2163599999999999</v>
      </c>
      <c r="AP38">
        <v>3.0743999999999998</v>
      </c>
      <c r="AQ38">
        <v>64.22</v>
      </c>
      <c r="AR38">
        <v>3.3119999999999998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74.734296000000001</v>
      </c>
      <c r="BA38">
        <f t="shared" si="1"/>
        <v>2183.3751379999994</v>
      </c>
      <c r="BB38">
        <v>35</v>
      </c>
      <c r="BD38">
        <v>5.2</v>
      </c>
      <c r="BE38">
        <v>1.92</v>
      </c>
      <c r="BF38">
        <v>3</v>
      </c>
      <c r="BG38">
        <v>1.79</v>
      </c>
      <c r="BH38">
        <v>6.3</v>
      </c>
      <c r="BI38">
        <v>0.94</v>
      </c>
      <c r="BJ38">
        <v>0.95</v>
      </c>
      <c r="BK38">
        <v>1.89</v>
      </c>
      <c r="BL38">
        <v>0.94</v>
      </c>
      <c r="BM38">
        <v>0.16</v>
      </c>
      <c r="BN38">
        <v>3.52</v>
      </c>
      <c r="BO38">
        <v>3.77</v>
      </c>
      <c r="BP38">
        <v>0.26</v>
      </c>
      <c r="BQ38">
        <v>2</v>
      </c>
      <c r="BR38">
        <v>1.0900000000000001</v>
      </c>
      <c r="BS38">
        <v>1.65</v>
      </c>
      <c r="BT38">
        <v>2.9693719999999999</v>
      </c>
      <c r="BU38">
        <v>1.342031</v>
      </c>
      <c r="BV38">
        <v>2.0069400000000002</v>
      </c>
      <c r="BW38">
        <v>1.5047999999999999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1.7560119999999999</v>
      </c>
      <c r="CN38">
        <v>3.2638199999999999</v>
      </c>
      <c r="CO38">
        <v>4.2945000000000002</v>
      </c>
      <c r="CP38">
        <v>3.9746000000000001</v>
      </c>
      <c r="CQ38">
        <v>0.97628300000000001</v>
      </c>
      <c r="CR38">
        <v>0.42312</v>
      </c>
      <c r="CS38">
        <v>1.3655999999999999</v>
      </c>
      <c r="CT38">
        <v>0</v>
      </c>
      <c r="CU38">
        <v>0</v>
      </c>
      <c r="CV38">
        <v>0.10829999999999999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74.734296000000001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344.67935699999998</v>
      </c>
      <c r="L39">
        <v>434.07429999999999</v>
      </c>
      <c r="M39">
        <v>47.195999999999998</v>
      </c>
      <c r="N39">
        <v>120.6562</v>
      </c>
      <c r="O39">
        <v>126.477</v>
      </c>
      <c r="P39">
        <v>138.75069999999999</v>
      </c>
      <c r="Q39">
        <v>20.282910000000001</v>
      </c>
      <c r="R39">
        <v>21.764358000000001</v>
      </c>
      <c r="S39">
        <v>26.964210000000001</v>
      </c>
      <c r="T39">
        <v>0</v>
      </c>
      <c r="U39">
        <v>348.97500000000002</v>
      </c>
      <c r="V39">
        <v>15.548957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27.071200000000001</v>
      </c>
      <c r="AC39">
        <v>0</v>
      </c>
      <c r="AD39">
        <v>18.643799999999999</v>
      </c>
      <c r="AE39">
        <v>16.281199999999998</v>
      </c>
      <c r="AF39">
        <v>6.8475999999999999</v>
      </c>
      <c r="AG39">
        <v>43.700400000000002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0.71891000000000005</v>
      </c>
      <c r="AO39">
        <v>3.3310200000000001</v>
      </c>
      <c r="AP39">
        <v>3.0743999999999998</v>
      </c>
      <c r="AQ39">
        <v>48.1</v>
      </c>
      <c r="AR39">
        <v>3.3119999999999998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74.645995999999997</v>
      </c>
      <c r="BA39">
        <f t="shared" si="1"/>
        <v>2121.2879979999998</v>
      </c>
      <c r="BB39">
        <v>36</v>
      </c>
      <c r="BD39">
        <v>5.22</v>
      </c>
      <c r="BE39">
        <v>1.92</v>
      </c>
      <c r="BF39">
        <v>3</v>
      </c>
      <c r="BG39">
        <v>1.79</v>
      </c>
      <c r="BH39">
        <v>6.3</v>
      </c>
      <c r="BI39">
        <v>0.94</v>
      </c>
      <c r="BJ39">
        <v>0.95</v>
      </c>
      <c r="BK39">
        <v>1.89</v>
      </c>
      <c r="BL39">
        <v>0.94</v>
      </c>
      <c r="BM39">
        <v>0.16</v>
      </c>
      <c r="BN39">
        <v>3.52</v>
      </c>
      <c r="BO39">
        <v>3.77</v>
      </c>
      <c r="BP39">
        <v>0.26</v>
      </c>
      <c r="BQ39">
        <v>2</v>
      </c>
      <c r="BR39">
        <v>1.0900000000000001</v>
      </c>
      <c r="BS39">
        <v>1.65</v>
      </c>
      <c r="BT39">
        <v>2.9693719999999999</v>
      </c>
      <c r="BU39">
        <v>1.342031</v>
      </c>
      <c r="BV39">
        <v>2.0069400000000002</v>
      </c>
      <c r="BW39">
        <v>1.5047999999999999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1.7560119999999999</v>
      </c>
      <c r="CN39">
        <v>3.2638199999999999</v>
      </c>
      <c r="CO39">
        <v>4.2945000000000002</v>
      </c>
      <c r="CP39">
        <v>3.9746000000000001</v>
      </c>
      <c r="CQ39">
        <v>0.97628300000000001</v>
      </c>
      <c r="CR39">
        <v>0.42312</v>
      </c>
      <c r="CS39">
        <v>1.3655999999999999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74.645995999999997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344.67935699999998</v>
      </c>
      <c r="L40">
        <v>434.07429999999999</v>
      </c>
      <c r="M40">
        <v>47.195999999999998</v>
      </c>
      <c r="N40">
        <v>120.6562</v>
      </c>
      <c r="O40">
        <v>126.477</v>
      </c>
      <c r="P40">
        <v>138.75069999999999</v>
      </c>
      <c r="Q40">
        <v>20.282910000000001</v>
      </c>
      <c r="R40">
        <v>21.764358000000001</v>
      </c>
      <c r="S40">
        <v>26.964210000000001</v>
      </c>
      <c r="T40">
        <v>0</v>
      </c>
      <c r="U40">
        <v>348.97500000000002</v>
      </c>
      <c r="V40">
        <v>15.548957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16.281199999999998</v>
      </c>
      <c r="AF40">
        <v>6.8475999999999999</v>
      </c>
      <c r="AG40">
        <v>43.700400000000002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0.71891000000000005</v>
      </c>
      <c r="AO40">
        <v>3.50448</v>
      </c>
      <c r="AP40">
        <v>3.0743999999999998</v>
      </c>
      <c r="AQ40">
        <v>28.73</v>
      </c>
      <c r="AR40">
        <v>3.3119999999999998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74.645995999999997</v>
      </c>
      <c r="BA40">
        <f t="shared" si="1"/>
        <v>2079.1243579999996</v>
      </c>
      <c r="BB40">
        <v>37</v>
      </c>
      <c r="BD40">
        <v>5.22</v>
      </c>
      <c r="BE40">
        <v>1.92</v>
      </c>
      <c r="BF40">
        <v>3</v>
      </c>
      <c r="BG40">
        <v>1.79</v>
      </c>
      <c r="BH40">
        <v>6.3</v>
      </c>
      <c r="BI40">
        <v>0.94</v>
      </c>
      <c r="BJ40">
        <v>0.95</v>
      </c>
      <c r="BK40">
        <v>1.89</v>
      </c>
      <c r="BL40">
        <v>0.94</v>
      </c>
      <c r="BM40">
        <v>0.16</v>
      </c>
      <c r="BN40">
        <v>3.52</v>
      </c>
      <c r="BO40">
        <v>3.77</v>
      </c>
      <c r="BP40">
        <v>0.26</v>
      </c>
      <c r="BQ40">
        <v>2</v>
      </c>
      <c r="BR40">
        <v>1.0900000000000001</v>
      </c>
      <c r="BS40">
        <v>1.65</v>
      </c>
      <c r="BT40">
        <v>2.9693719999999999</v>
      </c>
      <c r="BU40">
        <v>1.342031</v>
      </c>
      <c r="BV40">
        <v>2.0069400000000002</v>
      </c>
      <c r="BW40">
        <v>1.5047999999999999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1.7560119999999999</v>
      </c>
      <c r="CN40">
        <v>3.2638199999999999</v>
      </c>
      <c r="CO40">
        <v>4.2945000000000002</v>
      </c>
      <c r="CP40">
        <v>3.9746000000000001</v>
      </c>
      <c r="CQ40">
        <v>0.97628300000000001</v>
      </c>
      <c r="CR40">
        <v>0.42312</v>
      </c>
      <c r="CS40">
        <v>1.3655999999999999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74.645995999999997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344.67935699999998</v>
      </c>
      <c r="L41">
        <v>434.07429999999999</v>
      </c>
      <c r="M41">
        <v>47.195999999999998</v>
      </c>
      <c r="N41">
        <v>120.6562</v>
      </c>
      <c r="O41">
        <v>126.477</v>
      </c>
      <c r="P41">
        <v>128.04</v>
      </c>
      <c r="Q41">
        <v>20.282910000000001</v>
      </c>
      <c r="R41">
        <v>21.764358000000001</v>
      </c>
      <c r="S41">
        <v>26.964210000000001</v>
      </c>
      <c r="T41">
        <v>0</v>
      </c>
      <c r="U41">
        <v>348.97500000000002</v>
      </c>
      <c r="V41">
        <v>15.548957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4.1100000000000003</v>
      </c>
      <c r="AC41">
        <v>0</v>
      </c>
      <c r="AD41">
        <v>1.351</v>
      </c>
      <c r="AE41">
        <v>1.9695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53.648699999999998</v>
      </c>
      <c r="AL41">
        <v>12.782</v>
      </c>
      <c r="AM41">
        <v>0</v>
      </c>
      <c r="AN41">
        <v>0.71891000000000005</v>
      </c>
      <c r="AO41">
        <v>3.6103200000000002</v>
      </c>
      <c r="AP41">
        <v>3.0743999999999998</v>
      </c>
      <c r="AQ41">
        <v>13</v>
      </c>
      <c r="AR41">
        <v>35.328000000000003</v>
      </c>
      <c r="AS41">
        <v>10.7616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74.817775999999995</v>
      </c>
      <c r="BA41">
        <f t="shared" si="1"/>
        <v>2063.3718779999995</v>
      </c>
      <c r="BB41">
        <v>38</v>
      </c>
      <c r="BD41">
        <v>5.22</v>
      </c>
      <c r="BE41">
        <v>1.92</v>
      </c>
      <c r="BF41">
        <v>3</v>
      </c>
      <c r="BG41">
        <v>1.79</v>
      </c>
      <c r="BH41">
        <v>6.3</v>
      </c>
      <c r="BI41">
        <v>0.94</v>
      </c>
      <c r="BJ41">
        <v>0.95</v>
      </c>
      <c r="BK41">
        <v>1.89</v>
      </c>
      <c r="BL41">
        <v>0.94</v>
      </c>
      <c r="BM41">
        <v>0.16</v>
      </c>
      <c r="BN41">
        <v>3.52</v>
      </c>
      <c r="BO41">
        <v>3.77</v>
      </c>
      <c r="BP41">
        <v>0.26</v>
      </c>
      <c r="BQ41">
        <v>2</v>
      </c>
      <c r="BR41">
        <v>1.0900000000000001</v>
      </c>
      <c r="BS41">
        <v>1.65</v>
      </c>
      <c r="BT41">
        <v>2.9693719999999999</v>
      </c>
      <c r="BU41">
        <v>1.342031</v>
      </c>
      <c r="BV41">
        <v>2.0069400000000002</v>
      </c>
      <c r="BW41">
        <v>1.5047999999999999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1.7560119999999999</v>
      </c>
      <c r="CN41">
        <v>3.4356</v>
      </c>
      <c r="CO41">
        <v>4.2945000000000002</v>
      </c>
      <c r="CP41">
        <v>3.9746000000000001</v>
      </c>
      <c r="CQ41">
        <v>0.97628300000000001</v>
      </c>
      <c r="CR41">
        <v>0.42312</v>
      </c>
      <c r="CS41">
        <v>1.3655999999999999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74.817775999999995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344.67935699999998</v>
      </c>
      <c r="L42">
        <v>434.07429999999999</v>
      </c>
      <c r="M42">
        <v>47.195999999999998</v>
      </c>
      <c r="N42">
        <v>120.6562</v>
      </c>
      <c r="O42">
        <v>126.477</v>
      </c>
      <c r="P42">
        <v>112.52</v>
      </c>
      <c r="Q42">
        <v>20.282910000000001</v>
      </c>
      <c r="R42">
        <v>21.764358000000001</v>
      </c>
      <c r="S42">
        <v>26.964210000000001</v>
      </c>
      <c r="T42">
        <v>0</v>
      </c>
      <c r="U42">
        <v>348.97500000000002</v>
      </c>
      <c r="V42">
        <v>15.548957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53.648699999999998</v>
      </c>
      <c r="AL42">
        <v>25.564</v>
      </c>
      <c r="AM42">
        <v>0</v>
      </c>
      <c r="AN42">
        <v>0.71891000000000005</v>
      </c>
      <c r="AO42">
        <v>3.6955800000000001</v>
      </c>
      <c r="AP42">
        <v>3.0743999999999998</v>
      </c>
      <c r="AQ42">
        <v>0</v>
      </c>
      <c r="AR42">
        <v>35.328000000000003</v>
      </c>
      <c r="AS42">
        <v>10.7616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74.857776000000001</v>
      </c>
      <c r="BA42">
        <f t="shared" si="1"/>
        <v>2040.328638</v>
      </c>
      <c r="BB42">
        <v>39</v>
      </c>
      <c r="BD42">
        <v>5.22</v>
      </c>
      <c r="BE42">
        <v>1.92</v>
      </c>
      <c r="BF42">
        <v>3</v>
      </c>
      <c r="BG42">
        <v>1.79</v>
      </c>
      <c r="BH42">
        <v>6.3</v>
      </c>
      <c r="BI42">
        <v>0.97</v>
      </c>
      <c r="BJ42">
        <v>0.96</v>
      </c>
      <c r="BK42">
        <v>1.89</v>
      </c>
      <c r="BL42">
        <v>0.94</v>
      </c>
      <c r="BM42">
        <v>0.16</v>
      </c>
      <c r="BN42">
        <v>3.52</v>
      </c>
      <c r="BO42">
        <v>3.77</v>
      </c>
      <c r="BP42">
        <v>0.26</v>
      </c>
      <c r="BQ42">
        <v>2</v>
      </c>
      <c r="BR42">
        <v>1.0900000000000001</v>
      </c>
      <c r="BS42">
        <v>1.65</v>
      </c>
      <c r="BT42">
        <v>2.9693719999999999</v>
      </c>
      <c r="BU42">
        <v>1.342031</v>
      </c>
      <c r="BV42">
        <v>2.0069400000000002</v>
      </c>
      <c r="BW42">
        <v>1.5047999999999999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1.7560119999999999</v>
      </c>
      <c r="CN42">
        <v>3.4356</v>
      </c>
      <c r="CO42">
        <v>4.2945000000000002</v>
      </c>
      <c r="CP42">
        <v>3.9746000000000001</v>
      </c>
      <c r="CQ42">
        <v>0.97628300000000001</v>
      </c>
      <c r="CR42">
        <v>0.42312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74.857776000000001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344.67935699999998</v>
      </c>
      <c r="L43">
        <v>434.07429999999999</v>
      </c>
      <c r="M43">
        <v>47.195999999999998</v>
      </c>
      <c r="N43">
        <v>120.6562</v>
      </c>
      <c r="O43">
        <v>126.477</v>
      </c>
      <c r="P43">
        <v>104.76</v>
      </c>
      <c r="Q43">
        <v>20.282910000000001</v>
      </c>
      <c r="R43">
        <v>21.764358000000001</v>
      </c>
      <c r="S43">
        <v>26.964210000000001</v>
      </c>
      <c r="T43">
        <v>0</v>
      </c>
      <c r="U43">
        <v>348.97500000000002</v>
      </c>
      <c r="V43">
        <v>15.548957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53.648699999999998</v>
      </c>
      <c r="AL43">
        <v>66.814999999999998</v>
      </c>
      <c r="AM43">
        <v>0</v>
      </c>
      <c r="AN43">
        <v>0.40803</v>
      </c>
      <c r="AO43">
        <v>3.7220399999999998</v>
      </c>
      <c r="AP43">
        <v>3.0743999999999998</v>
      </c>
      <c r="AQ43">
        <v>0</v>
      </c>
      <c r="AR43">
        <v>6.6239999999999997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75.245766000000017</v>
      </c>
      <c r="BA43">
        <f t="shared" si="1"/>
        <v>2041.9617079999998</v>
      </c>
      <c r="BB43">
        <v>40</v>
      </c>
      <c r="BD43">
        <v>5.16</v>
      </c>
      <c r="BE43">
        <v>1.92</v>
      </c>
      <c r="BF43">
        <v>3</v>
      </c>
      <c r="BG43">
        <v>1.79</v>
      </c>
      <c r="BH43">
        <v>6.3</v>
      </c>
      <c r="BI43">
        <v>0.97</v>
      </c>
      <c r="BJ43">
        <v>0.96</v>
      </c>
      <c r="BK43">
        <v>1.89</v>
      </c>
      <c r="BL43">
        <v>0.92</v>
      </c>
      <c r="BM43">
        <v>0.16</v>
      </c>
      <c r="BN43">
        <v>3.52</v>
      </c>
      <c r="BO43">
        <v>3.77</v>
      </c>
      <c r="BP43">
        <v>0.26</v>
      </c>
      <c r="BQ43">
        <v>2</v>
      </c>
      <c r="BR43">
        <v>1.0900000000000001</v>
      </c>
      <c r="BS43">
        <v>1.65</v>
      </c>
      <c r="BT43">
        <v>2.9693719999999999</v>
      </c>
      <c r="BU43">
        <v>1.342031</v>
      </c>
      <c r="BV43">
        <v>2.0069400000000002</v>
      </c>
      <c r="BW43">
        <v>1.5047999999999999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1.7560119999999999</v>
      </c>
      <c r="CN43">
        <v>3.4356</v>
      </c>
      <c r="CO43">
        <v>4.2945000000000002</v>
      </c>
      <c r="CP43">
        <v>4.1165500000000002</v>
      </c>
      <c r="CQ43">
        <v>0.97628300000000001</v>
      </c>
      <c r="CR43">
        <v>0.42312</v>
      </c>
      <c r="CS43">
        <v>1.3655999999999999</v>
      </c>
      <c r="CT43">
        <v>0.32604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75.245766000000017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344.67935699999998</v>
      </c>
      <c r="L44">
        <v>434.07429999999999</v>
      </c>
      <c r="M44">
        <v>47.195999999999998</v>
      </c>
      <c r="N44">
        <v>120.6562</v>
      </c>
      <c r="O44">
        <v>126.477</v>
      </c>
      <c r="P44">
        <v>104.76</v>
      </c>
      <c r="Q44">
        <v>20.282910000000001</v>
      </c>
      <c r="R44">
        <v>21.764358000000001</v>
      </c>
      <c r="S44">
        <v>26.964210000000001</v>
      </c>
      <c r="T44">
        <v>0</v>
      </c>
      <c r="U44">
        <v>348.97500000000002</v>
      </c>
      <c r="V44">
        <v>15.548957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53.648699999999998</v>
      </c>
      <c r="AL44">
        <v>66.814999999999998</v>
      </c>
      <c r="AM44">
        <v>0</v>
      </c>
      <c r="AN44">
        <v>0.40803</v>
      </c>
      <c r="AO44">
        <v>3.7338</v>
      </c>
      <c r="AP44">
        <v>3.0743999999999998</v>
      </c>
      <c r="AQ44">
        <v>0</v>
      </c>
      <c r="AR44">
        <v>6.6239999999999997</v>
      </c>
      <c r="AS44">
        <v>10.7616</v>
      </c>
      <c r="AT44">
        <v>14.418055000000001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75.315766000000011</v>
      </c>
      <c r="BA44">
        <f t="shared" si="1"/>
        <v>2041.4647229999998</v>
      </c>
      <c r="BB44">
        <v>41</v>
      </c>
      <c r="BD44">
        <v>5.16</v>
      </c>
      <c r="BE44">
        <v>1.92</v>
      </c>
      <c r="BF44">
        <v>3</v>
      </c>
      <c r="BG44">
        <v>1.79</v>
      </c>
      <c r="BH44">
        <v>6.3</v>
      </c>
      <c r="BI44">
        <v>1.01</v>
      </c>
      <c r="BJ44">
        <v>0.99</v>
      </c>
      <c r="BK44">
        <v>1.89</v>
      </c>
      <c r="BL44">
        <v>0.92</v>
      </c>
      <c r="BM44">
        <v>0.16</v>
      </c>
      <c r="BN44">
        <v>3.52</v>
      </c>
      <c r="BO44">
        <v>3.77</v>
      </c>
      <c r="BP44">
        <v>0.26</v>
      </c>
      <c r="BQ44">
        <v>2</v>
      </c>
      <c r="BR44">
        <v>1.0900000000000001</v>
      </c>
      <c r="BS44">
        <v>1.65</v>
      </c>
      <c r="BT44">
        <v>2.9693719999999999</v>
      </c>
      <c r="BU44">
        <v>1.342031</v>
      </c>
      <c r="BV44">
        <v>2.0069400000000002</v>
      </c>
      <c r="BW44">
        <v>1.5047999999999999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1.7560119999999999</v>
      </c>
      <c r="CN44">
        <v>3.4356</v>
      </c>
      <c r="CO44">
        <v>4.2945000000000002</v>
      </c>
      <c r="CP44">
        <v>4.1165500000000002</v>
      </c>
      <c r="CQ44">
        <v>0.97628300000000001</v>
      </c>
      <c r="CR44">
        <v>0.42312</v>
      </c>
      <c r="CS44">
        <v>1.3655999999999999</v>
      </c>
      <c r="CT44">
        <v>0.32604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75.315766000000011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344.67935699999998</v>
      </c>
      <c r="L45">
        <v>434.07429999999999</v>
      </c>
      <c r="M45">
        <v>47.195999999999998</v>
      </c>
      <c r="N45">
        <v>120.6562</v>
      </c>
      <c r="O45">
        <v>126.477</v>
      </c>
      <c r="P45">
        <v>104.76</v>
      </c>
      <c r="Q45">
        <v>20.282910000000001</v>
      </c>
      <c r="R45">
        <v>21.764358000000001</v>
      </c>
      <c r="S45">
        <v>26.964210000000001</v>
      </c>
      <c r="T45">
        <v>0</v>
      </c>
      <c r="U45">
        <v>348.97500000000002</v>
      </c>
      <c r="V45">
        <v>15.8901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53.648699999999998</v>
      </c>
      <c r="AL45">
        <v>66.814999999999998</v>
      </c>
      <c r="AM45">
        <v>0</v>
      </c>
      <c r="AN45">
        <v>0.40803</v>
      </c>
      <c r="AO45">
        <v>3.7749600000000001</v>
      </c>
      <c r="AP45">
        <v>3.0743999999999998</v>
      </c>
      <c r="AQ45">
        <v>0</v>
      </c>
      <c r="AR45">
        <v>6.6239999999999997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75.477716000000015</v>
      </c>
      <c r="BA45">
        <f t="shared" si="1"/>
        <v>2042.5877209999999</v>
      </c>
      <c r="BB45">
        <v>42</v>
      </c>
      <c r="BD45">
        <v>5.16</v>
      </c>
      <c r="BE45">
        <v>1.92</v>
      </c>
      <c r="BF45">
        <v>3</v>
      </c>
      <c r="BG45">
        <v>1.79</v>
      </c>
      <c r="BH45">
        <v>6.3</v>
      </c>
      <c r="BI45">
        <v>1.01</v>
      </c>
      <c r="BJ45">
        <v>0.99</v>
      </c>
      <c r="BK45">
        <v>1.89</v>
      </c>
      <c r="BL45">
        <v>0.92</v>
      </c>
      <c r="BM45">
        <v>0.18</v>
      </c>
      <c r="BN45">
        <v>3.52</v>
      </c>
      <c r="BO45">
        <v>3.77</v>
      </c>
      <c r="BP45">
        <v>0.26</v>
      </c>
      <c r="BQ45">
        <v>2</v>
      </c>
      <c r="BR45">
        <v>1.0900000000000001</v>
      </c>
      <c r="BS45">
        <v>1.65</v>
      </c>
      <c r="BT45">
        <v>2.9693719999999999</v>
      </c>
      <c r="BU45">
        <v>1.342031</v>
      </c>
      <c r="BV45">
        <v>2.0069400000000002</v>
      </c>
      <c r="BW45">
        <v>1.5047999999999999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1.7560119999999999</v>
      </c>
      <c r="CN45">
        <v>3.4356</v>
      </c>
      <c r="CO45">
        <v>4.2945000000000002</v>
      </c>
      <c r="CP45">
        <v>4.2584999999999997</v>
      </c>
      <c r="CQ45">
        <v>0.97628300000000001</v>
      </c>
      <c r="CR45">
        <v>0.42312</v>
      </c>
      <c r="CS45">
        <v>1.3655999999999999</v>
      </c>
      <c r="CT45">
        <v>0.32604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75.477716000000015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344.67935699999998</v>
      </c>
      <c r="L46">
        <v>434.07429999999999</v>
      </c>
      <c r="M46">
        <v>47.195999999999998</v>
      </c>
      <c r="N46">
        <v>120.6562</v>
      </c>
      <c r="O46">
        <v>126.477</v>
      </c>
      <c r="P46">
        <v>104.76</v>
      </c>
      <c r="Q46">
        <v>20.282910000000001</v>
      </c>
      <c r="R46">
        <v>21.764358000000001</v>
      </c>
      <c r="S46">
        <v>26.964210000000001</v>
      </c>
      <c r="T46">
        <v>0</v>
      </c>
      <c r="U46">
        <v>348.97500000000002</v>
      </c>
      <c r="V46">
        <v>15.8901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0</v>
      </c>
      <c r="AI46">
        <v>0</v>
      </c>
      <c r="AJ46">
        <v>0</v>
      </c>
      <c r="AK46">
        <v>53.648699999999998</v>
      </c>
      <c r="AL46">
        <v>66.814999999999998</v>
      </c>
      <c r="AM46">
        <v>0</v>
      </c>
      <c r="AN46">
        <v>0.40803</v>
      </c>
      <c r="AO46">
        <v>3.7720199999999999</v>
      </c>
      <c r="AP46">
        <v>3.0743999999999998</v>
      </c>
      <c r="AQ46">
        <v>0</v>
      </c>
      <c r="AR46">
        <v>6.6239999999999997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75.477716000000015</v>
      </c>
      <c r="BA46">
        <f t="shared" si="1"/>
        <v>2042.584781</v>
      </c>
      <c r="BB46">
        <v>43</v>
      </c>
      <c r="BD46">
        <v>5.16</v>
      </c>
      <c r="BE46">
        <v>1.92</v>
      </c>
      <c r="BF46">
        <v>3</v>
      </c>
      <c r="BG46">
        <v>1.79</v>
      </c>
      <c r="BH46">
        <v>6.3</v>
      </c>
      <c r="BI46">
        <v>1.01</v>
      </c>
      <c r="BJ46">
        <v>0.99</v>
      </c>
      <c r="BK46">
        <v>1.89</v>
      </c>
      <c r="BL46">
        <v>0.92</v>
      </c>
      <c r="BM46">
        <v>0.18</v>
      </c>
      <c r="BN46">
        <v>3.52</v>
      </c>
      <c r="BO46">
        <v>3.77</v>
      </c>
      <c r="BP46">
        <v>0.26</v>
      </c>
      <c r="BQ46">
        <v>2</v>
      </c>
      <c r="BR46">
        <v>1.0900000000000001</v>
      </c>
      <c r="BS46">
        <v>1.65</v>
      </c>
      <c r="BT46">
        <v>2.9693719999999999</v>
      </c>
      <c r="BU46">
        <v>1.342031</v>
      </c>
      <c r="BV46">
        <v>2.0069400000000002</v>
      </c>
      <c r="BW46">
        <v>1.5047999999999999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1.7560119999999999</v>
      </c>
      <c r="CN46">
        <v>3.4356</v>
      </c>
      <c r="CO46">
        <v>4.2945000000000002</v>
      </c>
      <c r="CP46">
        <v>4.2584999999999997</v>
      </c>
      <c r="CQ46">
        <v>0.97628300000000001</v>
      </c>
      <c r="CR46">
        <v>0.42312</v>
      </c>
      <c r="CS46">
        <v>1.3655999999999999</v>
      </c>
      <c r="CT46">
        <v>0.32604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75.477716000000015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344.67935699999998</v>
      </c>
      <c r="L47">
        <v>434.07429999999999</v>
      </c>
      <c r="M47">
        <v>47.195999999999998</v>
      </c>
      <c r="N47">
        <v>120.6562</v>
      </c>
      <c r="O47">
        <v>126.477</v>
      </c>
      <c r="P47">
        <v>104.76</v>
      </c>
      <c r="Q47">
        <v>20.282910000000001</v>
      </c>
      <c r="R47">
        <v>21.764358000000001</v>
      </c>
      <c r="S47">
        <v>26.964210000000001</v>
      </c>
      <c r="T47">
        <v>0</v>
      </c>
      <c r="U47">
        <v>348.97500000000002</v>
      </c>
      <c r="V47">
        <v>16.440159000000001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</v>
      </c>
      <c r="AI47">
        <v>0</v>
      </c>
      <c r="AJ47">
        <v>0</v>
      </c>
      <c r="AK47">
        <v>53.648699999999998</v>
      </c>
      <c r="AL47">
        <v>25.564</v>
      </c>
      <c r="AM47">
        <v>0</v>
      </c>
      <c r="AN47">
        <v>0.40803</v>
      </c>
      <c r="AO47">
        <v>3.78084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75.803756000000007</v>
      </c>
      <c r="BA47">
        <f t="shared" si="1"/>
        <v>2004.4266999999998</v>
      </c>
      <c r="BB47">
        <v>44</v>
      </c>
      <c r="BD47">
        <v>5.16</v>
      </c>
      <c r="BE47">
        <v>1.92</v>
      </c>
      <c r="BF47">
        <v>3</v>
      </c>
      <c r="BG47">
        <v>1.79</v>
      </c>
      <c r="BH47">
        <v>6.3</v>
      </c>
      <c r="BI47">
        <v>1.01</v>
      </c>
      <c r="BJ47">
        <v>0.99</v>
      </c>
      <c r="BK47">
        <v>1.89</v>
      </c>
      <c r="BL47">
        <v>0.92</v>
      </c>
      <c r="BM47">
        <v>0.18</v>
      </c>
      <c r="BN47">
        <v>3.52</v>
      </c>
      <c r="BO47">
        <v>3.77</v>
      </c>
      <c r="BP47">
        <v>0.26</v>
      </c>
      <c r="BQ47">
        <v>2</v>
      </c>
      <c r="BR47">
        <v>1.0900000000000001</v>
      </c>
      <c r="BS47">
        <v>1.65</v>
      </c>
      <c r="BT47">
        <v>2.9693719999999999</v>
      </c>
      <c r="BU47">
        <v>1.342031</v>
      </c>
      <c r="BV47">
        <v>2.0069400000000002</v>
      </c>
      <c r="BW47">
        <v>1.5047999999999999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1.7560119999999999</v>
      </c>
      <c r="CN47">
        <v>3.4356</v>
      </c>
      <c r="CO47">
        <v>4.2945000000000002</v>
      </c>
      <c r="CP47">
        <v>4.2584999999999997</v>
      </c>
      <c r="CQ47">
        <v>0.97628300000000001</v>
      </c>
      <c r="CR47">
        <v>0.42312</v>
      </c>
      <c r="CS47">
        <v>1.3655999999999999</v>
      </c>
      <c r="CT47">
        <v>0.65207999999999999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75.803756000000007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344.67935699999998</v>
      </c>
      <c r="L48">
        <v>434.07429999999999</v>
      </c>
      <c r="M48">
        <v>47.195999999999998</v>
      </c>
      <c r="N48">
        <v>120.6562</v>
      </c>
      <c r="O48">
        <v>126.477</v>
      </c>
      <c r="P48">
        <v>104.76</v>
      </c>
      <c r="Q48">
        <v>20.282910000000001</v>
      </c>
      <c r="R48">
        <v>21.764358000000001</v>
      </c>
      <c r="S48">
        <v>26.964210000000001</v>
      </c>
      <c r="T48">
        <v>0</v>
      </c>
      <c r="U48">
        <v>348.97500000000002</v>
      </c>
      <c r="V48">
        <v>16.440159000000001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53.648699999999998</v>
      </c>
      <c r="AL48">
        <v>12.782</v>
      </c>
      <c r="AM48">
        <v>0</v>
      </c>
      <c r="AN48">
        <v>0.40803</v>
      </c>
      <c r="AO48">
        <v>3.78084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75.803756000000007</v>
      </c>
      <c r="BA48">
        <f t="shared" si="1"/>
        <v>1991.6446999999996</v>
      </c>
      <c r="BB48">
        <v>45</v>
      </c>
      <c r="BD48">
        <v>5.16</v>
      </c>
      <c r="BE48">
        <v>1.92</v>
      </c>
      <c r="BF48">
        <v>3</v>
      </c>
      <c r="BG48">
        <v>1.79</v>
      </c>
      <c r="BH48">
        <v>6.3</v>
      </c>
      <c r="BI48">
        <v>1.01</v>
      </c>
      <c r="BJ48">
        <v>0.99</v>
      </c>
      <c r="BK48">
        <v>1.89</v>
      </c>
      <c r="BL48">
        <v>0.92</v>
      </c>
      <c r="BM48">
        <v>0.18</v>
      </c>
      <c r="BN48">
        <v>3.52</v>
      </c>
      <c r="BO48">
        <v>3.77</v>
      </c>
      <c r="BP48">
        <v>0.26</v>
      </c>
      <c r="BQ48">
        <v>2</v>
      </c>
      <c r="BR48">
        <v>1.0900000000000001</v>
      </c>
      <c r="BS48">
        <v>1.65</v>
      </c>
      <c r="BT48">
        <v>2.9693719999999999</v>
      </c>
      <c r="BU48">
        <v>1.342031</v>
      </c>
      <c r="BV48">
        <v>2.0069400000000002</v>
      </c>
      <c r="BW48">
        <v>1.5047999999999999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1.7560119999999999</v>
      </c>
      <c r="CN48">
        <v>3.4356</v>
      </c>
      <c r="CO48">
        <v>4.2945000000000002</v>
      </c>
      <c r="CP48">
        <v>4.2584999999999997</v>
      </c>
      <c r="CQ48">
        <v>0.97628300000000001</v>
      </c>
      <c r="CR48">
        <v>0.42312</v>
      </c>
      <c r="CS48">
        <v>1.3655999999999999</v>
      </c>
      <c r="CT48">
        <v>0.65207999999999999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75.803756000000007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344.67935699999998</v>
      </c>
      <c r="L49">
        <v>434.07429999999999</v>
      </c>
      <c r="M49">
        <v>47.195999999999998</v>
      </c>
      <c r="N49">
        <v>120.6562</v>
      </c>
      <c r="O49">
        <v>126.477</v>
      </c>
      <c r="P49">
        <v>101.2505</v>
      </c>
      <c r="Q49">
        <v>20.282910000000001</v>
      </c>
      <c r="R49">
        <v>21.764358000000001</v>
      </c>
      <c r="S49">
        <v>26.964210000000001</v>
      </c>
      <c r="T49">
        <v>0</v>
      </c>
      <c r="U49">
        <v>348.97500000000002</v>
      </c>
      <c r="V49">
        <v>16.440159000000001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53.648699999999998</v>
      </c>
      <c r="AL49">
        <v>2.6726000000000001</v>
      </c>
      <c r="AM49">
        <v>0</v>
      </c>
      <c r="AN49">
        <v>0.58289999999999997</v>
      </c>
      <c r="AO49">
        <v>3.7749600000000001</v>
      </c>
      <c r="AP49">
        <v>3.0743999999999998</v>
      </c>
      <c r="AQ49">
        <v>0</v>
      </c>
      <c r="AR49">
        <v>8.8320000000000007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75.803756000000007</v>
      </c>
      <c r="BA49">
        <f t="shared" si="1"/>
        <v>1977.5221900000001</v>
      </c>
      <c r="BB49">
        <v>46</v>
      </c>
      <c r="BD49">
        <v>5.16</v>
      </c>
      <c r="BE49">
        <v>1.92</v>
      </c>
      <c r="BF49">
        <v>3</v>
      </c>
      <c r="BG49">
        <v>1.79</v>
      </c>
      <c r="BH49">
        <v>6.3</v>
      </c>
      <c r="BI49">
        <v>1.01</v>
      </c>
      <c r="BJ49">
        <v>0.99</v>
      </c>
      <c r="BK49">
        <v>1.89</v>
      </c>
      <c r="BL49">
        <v>0.92</v>
      </c>
      <c r="BM49">
        <v>0.18</v>
      </c>
      <c r="BN49">
        <v>3.52</v>
      </c>
      <c r="BO49">
        <v>3.77</v>
      </c>
      <c r="BP49">
        <v>0.26</v>
      </c>
      <c r="BQ49">
        <v>2</v>
      </c>
      <c r="BR49">
        <v>1.0900000000000001</v>
      </c>
      <c r="BS49">
        <v>1.65</v>
      </c>
      <c r="BT49">
        <v>2.9693719999999999</v>
      </c>
      <c r="BU49">
        <v>1.342031</v>
      </c>
      <c r="BV49">
        <v>2.0069400000000002</v>
      </c>
      <c r="BW49">
        <v>1.5047999999999999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1.7560119999999999</v>
      </c>
      <c r="CN49">
        <v>3.4356</v>
      </c>
      <c r="CO49">
        <v>4.2945000000000002</v>
      </c>
      <c r="CP49">
        <v>4.2584999999999997</v>
      </c>
      <c r="CQ49">
        <v>0.97628300000000001</v>
      </c>
      <c r="CR49">
        <v>0.42312</v>
      </c>
      <c r="CS49">
        <v>1.3655999999999999</v>
      </c>
      <c r="CT49">
        <v>0.65207999999999999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75.803756000000007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344.67935699999998</v>
      </c>
      <c r="L50">
        <v>434.07429999999999</v>
      </c>
      <c r="M50">
        <v>47.195999999999998</v>
      </c>
      <c r="N50">
        <v>120.6562</v>
      </c>
      <c r="O50">
        <v>126.477</v>
      </c>
      <c r="P50">
        <v>101.2505</v>
      </c>
      <c r="Q50">
        <v>20.282910000000001</v>
      </c>
      <c r="R50">
        <v>21.764358000000001</v>
      </c>
      <c r="S50">
        <v>26.964210000000001</v>
      </c>
      <c r="T50">
        <v>0</v>
      </c>
      <c r="U50">
        <v>348.97500000000002</v>
      </c>
      <c r="V50">
        <v>16.440159000000001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53.648699999999998</v>
      </c>
      <c r="AL50">
        <v>2.6726000000000001</v>
      </c>
      <c r="AM50">
        <v>0</v>
      </c>
      <c r="AN50">
        <v>0.71891000000000005</v>
      </c>
      <c r="AO50">
        <v>3.7426200000000001</v>
      </c>
      <c r="AP50">
        <v>3.0743999999999998</v>
      </c>
      <c r="AQ50">
        <v>0</v>
      </c>
      <c r="AR50">
        <v>8.8320000000000007</v>
      </c>
      <c r="AS50">
        <v>10.089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75.803756000000007</v>
      </c>
      <c r="BA50">
        <f t="shared" si="1"/>
        <v>1977.6258600000001</v>
      </c>
      <c r="BB50">
        <v>47</v>
      </c>
      <c r="BD50">
        <v>5.16</v>
      </c>
      <c r="BE50">
        <v>1.92</v>
      </c>
      <c r="BF50">
        <v>3</v>
      </c>
      <c r="BG50">
        <v>1.79</v>
      </c>
      <c r="BH50">
        <v>6.3</v>
      </c>
      <c r="BI50">
        <v>1.01</v>
      </c>
      <c r="BJ50">
        <v>0.99</v>
      </c>
      <c r="BK50">
        <v>1.89</v>
      </c>
      <c r="BL50">
        <v>0.92</v>
      </c>
      <c r="BM50">
        <v>0.18</v>
      </c>
      <c r="BN50">
        <v>3.52</v>
      </c>
      <c r="BO50">
        <v>3.77</v>
      </c>
      <c r="BP50">
        <v>0.26</v>
      </c>
      <c r="BQ50">
        <v>2</v>
      </c>
      <c r="BR50">
        <v>1.0900000000000001</v>
      </c>
      <c r="BS50">
        <v>1.65</v>
      </c>
      <c r="BT50">
        <v>2.9693719999999999</v>
      </c>
      <c r="BU50">
        <v>1.342031</v>
      </c>
      <c r="BV50">
        <v>2.0069400000000002</v>
      </c>
      <c r="BW50">
        <v>1.5047999999999999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1.7560119999999999</v>
      </c>
      <c r="CN50">
        <v>3.4356</v>
      </c>
      <c r="CO50">
        <v>4.2945000000000002</v>
      </c>
      <c r="CP50">
        <v>4.2584999999999997</v>
      </c>
      <c r="CQ50">
        <v>0.97628300000000001</v>
      </c>
      <c r="CR50">
        <v>0.42312</v>
      </c>
      <c r="CS50">
        <v>1.3655999999999999</v>
      </c>
      <c r="CT50">
        <v>0.65207999999999999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75.803756000000007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344.67935699999998</v>
      </c>
      <c r="L51">
        <v>434.07429999999999</v>
      </c>
      <c r="M51">
        <v>47.195999999999998</v>
      </c>
      <c r="N51">
        <v>120.6562</v>
      </c>
      <c r="O51">
        <v>126.477</v>
      </c>
      <c r="P51">
        <v>101.2505</v>
      </c>
      <c r="Q51">
        <v>20.282910000000001</v>
      </c>
      <c r="R51">
        <v>21.764358000000001</v>
      </c>
      <c r="S51">
        <v>26.964210000000001</v>
      </c>
      <c r="T51">
        <v>0</v>
      </c>
      <c r="U51">
        <v>348.97500000000002</v>
      </c>
      <c r="V51">
        <v>16.586549000000002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53.648699999999998</v>
      </c>
      <c r="AL51">
        <v>2.6726000000000001</v>
      </c>
      <c r="AM51">
        <v>0</v>
      </c>
      <c r="AN51">
        <v>0.71891000000000005</v>
      </c>
      <c r="AO51">
        <v>3.76614</v>
      </c>
      <c r="AP51">
        <v>3.0743999999999998</v>
      </c>
      <c r="AQ51">
        <v>0</v>
      </c>
      <c r="AR51">
        <v>6.6239999999999997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74.973755999999995</v>
      </c>
      <c r="BA51">
        <f t="shared" si="1"/>
        <v>1974.7577700000002</v>
      </c>
      <c r="BB51">
        <v>48</v>
      </c>
      <c r="BD51">
        <v>5.12</v>
      </c>
      <c r="BE51">
        <v>1.92</v>
      </c>
      <c r="BF51">
        <v>2.21</v>
      </c>
      <c r="BG51">
        <v>1.79</v>
      </c>
      <c r="BH51">
        <v>6.3</v>
      </c>
      <c r="BI51">
        <v>1.01</v>
      </c>
      <c r="BJ51">
        <v>0.99</v>
      </c>
      <c r="BK51">
        <v>1.89</v>
      </c>
      <c r="BL51">
        <v>0.92</v>
      </c>
      <c r="BM51">
        <v>0.18</v>
      </c>
      <c r="BN51">
        <v>3.52</v>
      </c>
      <c r="BO51">
        <v>3.77</v>
      </c>
      <c r="BP51">
        <v>0.26</v>
      </c>
      <c r="BQ51">
        <v>2</v>
      </c>
      <c r="BR51">
        <v>1.0900000000000001</v>
      </c>
      <c r="BS51">
        <v>1.65</v>
      </c>
      <c r="BT51">
        <v>2.9693719999999999</v>
      </c>
      <c r="BU51">
        <v>1.342031</v>
      </c>
      <c r="BV51">
        <v>2.0069400000000002</v>
      </c>
      <c r="BW51">
        <v>1.5047999999999999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1.7560119999999999</v>
      </c>
      <c r="CN51">
        <v>3.4356</v>
      </c>
      <c r="CO51">
        <v>4.2945000000000002</v>
      </c>
      <c r="CP51">
        <v>4.2584999999999997</v>
      </c>
      <c r="CQ51">
        <v>0.97628300000000001</v>
      </c>
      <c r="CR51">
        <v>0.42312</v>
      </c>
      <c r="CS51">
        <v>1.3655999999999999</v>
      </c>
      <c r="CT51">
        <v>0.65207999999999999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74.973755999999995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344.67935699999998</v>
      </c>
      <c r="L52">
        <v>368.41</v>
      </c>
      <c r="M52">
        <v>47.195999999999998</v>
      </c>
      <c r="N52">
        <v>120.6562</v>
      </c>
      <c r="O52">
        <v>126.477</v>
      </c>
      <c r="P52">
        <v>101.2505</v>
      </c>
      <c r="Q52">
        <v>20.282910000000001</v>
      </c>
      <c r="R52">
        <v>21.764358000000001</v>
      </c>
      <c r="S52">
        <v>26.964210000000001</v>
      </c>
      <c r="T52">
        <v>0</v>
      </c>
      <c r="U52">
        <v>348.97500000000002</v>
      </c>
      <c r="V52">
        <v>16.586549000000002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0</v>
      </c>
      <c r="AI52">
        <v>0</v>
      </c>
      <c r="AJ52">
        <v>0</v>
      </c>
      <c r="AK52">
        <v>53.648699999999998</v>
      </c>
      <c r="AL52">
        <v>2.6726000000000001</v>
      </c>
      <c r="AM52">
        <v>0</v>
      </c>
      <c r="AN52">
        <v>0.71891000000000005</v>
      </c>
      <c r="AO52">
        <v>3.7602600000000002</v>
      </c>
      <c r="AP52">
        <v>3.0743999999999998</v>
      </c>
      <c r="AQ52">
        <v>0</v>
      </c>
      <c r="AR52">
        <v>6.6239999999999997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74.973755999999995</v>
      </c>
      <c r="BA52">
        <f t="shared" si="1"/>
        <v>1909.0875899999999</v>
      </c>
      <c r="BB52">
        <v>49</v>
      </c>
      <c r="BD52">
        <v>5.12</v>
      </c>
      <c r="BE52">
        <v>1.92</v>
      </c>
      <c r="BF52">
        <v>2.21</v>
      </c>
      <c r="BG52">
        <v>1.79</v>
      </c>
      <c r="BH52">
        <v>6.3</v>
      </c>
      <c r="BI52">
        <v>1.01</v>
      </c>
      <c r="BJ52">
        <v>0.99</v>
      </c>
      <c r="BK52">
        <v>1.89</v>
      </c>
      <c r="BL52">
        <v>0.92</v>
      </c>
      <c r="BM52">
        <v>0.18</v>
      </c>
      <c r="BN52">
        <v>3.52</v>
      </c>
      <c r="BO52">
        <v>3.77</v>
      </c>
      <c r="BP52">
        <v>0.26</v>
      </c>
      <c r="BQ52">
        <v>2</v>
      </c>
      <c r="BR52">
        <v>1.0900000000000001</v>
      </c>
      <c r="BS52">
        <v>1.65</v>
      </c>
      <c r="BT52">
        <v>2.9693719999999999</v>
      </c>
      <c r="BU52">
        <v>1.342031</v>
      </c>
      <c r="BV52">
        <v>2.0069400000000002</v>
      </c>
      <c r="BW52">
        <v>1.5047999999999999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1.7560119999999999</v>
      </c>
      <c r="CN52">
        <v>3.4356</v>
      </c>
      <c r="CO52">
        <v>4.2945000000000002</v>
      </c>
      <c r="CP52">
        <v>4.2584999999999997</v>
      </c>
      <c r="CQ52">
        <v>0.97628300000000001</v>
      </c>
      <c r="CR52">
        <v>0.42312</v>
      </c>
      <c r="CS52">
        <v>1.3655999999999999</v>
      </c>
      <c r="CT52">
        <v>0.65207999999999999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74.973755999999995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344.67935699999998</v>
      </c>
      <c r="L53">
        <v>296.41000000000003</v>
      </c>
      <c r="M53">
        <v>47.195999999999998</v>
      </c>
      <c r="N53">
        <v>120.6562</v>
      </c>
      <c r="O53">
        <v>126.477</v>
      </c>
      <c r="P53">
        <v>101.2505</v>
      </c>
      <c r="Q53">
        <v>17.282910000000001</v>
      </c>
      <c r="R53">
        <v>21.764358000000001</v>
      </c>
      <c r="S53">
        <v>26.964210000000001</v>
      </c>
      <c r="T53">
        <v>0</v>
      </c>
      <c r="U53">
        <v>348.97500000000002</v>
      </c>
      <c r="V53">
        <v>13.532500000000001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0</v>
      </c>
      <c r="AI53">
        <v>0</v>
      </c>
      <c r="AJ53">
        <v>0</v>
      </c>
      <c r="AK53">
        <v>53.648699999999998</v>
      </c>
      <c r="AL53">
        <v>2.6726000000000001</v>
      </c>
      <c r="AM53">
        <v>0</v>
      </c>
      <c r="AN53">
        <v>0.71891000000000005</v>
      </c>
      <c r="AO53">
        <v>1.2700800000000001</v>
      </c>
      <c r="AP53">
        <v>6.2769000000000004</v>
      </c>
      <c r="AQ53">
        <v>0</v>
      </c>
      <c r="AR53">
        <v>6.6239999999999997</v>
      </c>
      <c r="AS53">
        <v>10.089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74.973755999999995</v>
      </c>
      <c r="BA53">
        <f t="shared" si="1"/>
        <v>1831.7458609999999</v>
      </c>
      <c r="BB53">
        <v>50</v>
      </c>
      <c r="BD53">
        <v>5.12</v>
      </c>
      <c r="BE53">
        <v>1.92</v>
      </c>
      <c r="BF53">
        <v>2.21</v>
      </c>
      <c r="BG53">
        <v>1.79</v>
      </c>
      <c r="BH53">
        <v>6.3</v>
      </c>
      <c r="BI53">
        <v>1.01</v>
      </c>
      <c r="BJ53">
        <v>0.99</v>
      </c>
      <c r="BK53">
        <v>1.89</v>
      </c>
      <c r="BL53">
        <v>0.92</v>
      </c>
      <c r="BM53">
        <v>0.18</v>
      </c>
      <c r="BN53">
        <v>3.52</v>
      </c>
      <c r="BO53">
        <v>3.77</v>
      </c>
      <c r="BP53">
        <v>0.26</v>
      </c>
      <c r="BQ53">
        <v>2</v>
      </c>
      <c r="BR53">
        <v>1.0900000000000001</v>
      </c>
      <c r="BS53">
        <v>1.65</v>
      </c>
      <c r="BT53">
        <v>2.9693719999999999</v>
      </c>
      <c r="BU53">
        <v>1.342031</v>
      </c>
      <c r="BV53">
        <v>2.0069400000000002</v>
      </c>
      <c r="BW53">
        <v>1.5047999999999999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1.7560119999999999</v>
      </c>
      <c r="CN53">
        <v>3.4356</v>
      </c>
      <c r="CO53">
        <v>4.2945000000000002</v>
      </c>
      <c r="CP53">
        <v>4.2584999999999997</v>
      </c>
      <c r="CQ53">
        <v>0.97628300000000001</v>
      </c>
      <c r="CR53">
        <v>0.42312</v>
      </c>
      <c r="CS53">
        <v>1.3655999999999999</v>
      </c>
      <c r="CT53">
        <v>0.65207999999999999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74.973755999999995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344.67935699999998</v>
      </c>
      <c r="L54">
        <v>233.41</v>
      </c>
      <c r="M54">
        <v>47.195999999999998</v>
      </c>
      <c r="N54">
        <v>120.6562</v>
      </c>
      <c r="O54">
        <v>126.477</v>
      </c>
      <c r="P54">
        <v>101.2505</v>
      </c>
      <c r="Q54">
        <v>17.282910000000001</v>
      </c>
      <c r="R54">
        <v>21.764358000000001</v>
      </c>
      <c r="S54">
        <v>26.964210000000001</v>
      </c>
      <c r="T54">
        <v>0</v>
      </c>
      <c r="U54">
        <v>348.97500000000002</v>
      </c>
      <c r="V54">
        <v>13.532500000000001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0</v>
      </c>
      <c r="AI54">
        <v>0</v>
      </c>
      <c r="AJ54">
        <v>0</v>
      </c>
      <c r="AK54">
        <v>53.648699999999998</v>
      </c>
      <c r="AL54">
        <v>2.6726000000000001</v>
      </c>
      <c r="AM54">
        <v>0</v>
      </c>
      <c r="AN54">
        <v>0.71891000000000005</v>
      </c>
      <c r="AO54">
        <v>1.32006</v>
      </c>
      <c r="AP54">
        <v>6.2769000000000004</v>
      </c>
      <c r="AQ54">
        <v>0</v>
      </c>
      <c r="AR54">
        <v>6.6239999999999997</v>
      </c>
      <c r="AS54">
        <v>10.089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74.893755999999996</v>
      </c>
      <c r="BA54">
        <f t="shared" si="1"/>
        <v>1768.7158409999997</v>
      </c>
      <c r="BB54">
        <v>51</v>
      </c>
      <c r="BD54">
        <v>5.12</v>
      </c>
      <c r="BE54">
        <v>1.92</v>
      </c>
      <c r="BF54">
        <v>2.21</v>
      </c>
      <c r="BG54">
        <v>1.79</v>
      </c>
      <c r="BH54">
        <v>6.3</v>
      </c>
      <c r="BI54">
        <v>0.96</v>
      </c>
      <c r="BJ54">
        <v>0.96</v>
      </c>
      <c r="BK54">
        <v>1.89</v>
      </c>
      <c r="BL54">
        <v>0.92</v>
      </c>
      <c r="BM54">
        <v>0.18</v>
      </c>
      <c r="BN54">
        <v>3.52</v>
      </c>
      <c r="BO54">
        <v>3.77</v>
      </c>
      <c r="BP54">
        <v>0.26</v>
      </c>
      <c r="BQ54">
        <v>2</v>
      </c>
      <c r="BR54">
        <v>1.0900000000000001</v>
      </c>
      <c r="BS54">
        <v>1.65</v>
      </c>
      <c r="BT54">
        <v>2.9693719999999999</v>
      </c>
      <c r="BU54">
        <v>1.342031</v>
      </c>
      <c r="BV54">
        <v>2.0069400000000002</v>
      </c>
      <c r="BW54">
        <v>1.5047999999999999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1.7560119999999999</v>
      </c>
      <c r="CN54">
        <v>3.4356</v>
      </c>
      <c r="CO54">
        <v>4.2945000000000002</v>
      </c>
      <c r="CP54">
        <v>4.2584999999999997</v>
      </c>
      <c r="CQ54">
        <v>0.97628300000000001</v>
      </c>
      <c r="CR54">
        <v>0.42312</v>
      </c>
      <c r="CS54">
        <v>1.3655999999999999</v>
      </c>
      <c r="CT54">
        <v>0.65207999999999999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74.893755999999996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344.67935699999998</v>
      </c>
      <c r="L55">
        <v>233.41</v>
      </c>
      <c r="M55">
        <v>47.195999999999998</v>
      </c>
      <c r="N55">
        <v>120.6562</v>
      </c>
      <c r="O55">
        <v>126.477</v>
      </c>
      <c r="P55">
        <v>101.2505</v>
      </c>
      <c r="Q55">
        <v>17.282910000000001</v>
      </c>
      <c r="R55">
        <v>21.764358000000001</v>
      </c>
      <c r="S55">
        <v>26.964210000000001</v>
      </c>
      <c r="T55">
        <v>0</v>
      </c>
      <c r="U55">
        <v>348.97500000000002</v>
      </c>
      <c r="V55">
        <v>13.532500000000001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0</v>
      </c>
      <c r="AI55">
        <v>0</v>
      </c>
      <c r="AJ55">
        <v>0</v>
      </c>
      <c r="AK55">
        <v>53.648699999999998</v>
      </c>
      <c r="AL55">
        <v>2.6726000000000001</v>
      </c>
      <c r="AM55">
        <v>0</v>
      </c>
      <c r="AN55">
        <v>0.71891000000000005</v>
      </c>
      <c r="AO55">
        <v>1.3141799999999999</v>
      </c>
      <c r="AP55">
        <v>6.2769000000000004</v>
      </c>
      <c r="AQ55">
        <v>0</v>
      </c>
      <c r="AR55">
        <v>11.04</v>
      </c>
      <c r="AS55">
        <v>9.4163999999999994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75.065298000000013</v>
      </c>
      <c r="BA55">
        <f t="shared" si="1"/>
        <v>1772.6249029999999</v>
      </c>
      <c r="BB55">
        <v>52</v>
      </c>
      <c r="BD55">
        <v>5.12</v>
      </c>
      <c r="BE55">
        <v>1.92</v>
      </c>
      <c r="BF55">
        <v>2.21</v>
      </c>
      <c r="BG55">
        <v>1.79</v>
      </c>
      <c r="BH55">
        <v>6.3</v>
      </c>
      <c r="BI55">
        <v>0.96</v>
      </c>
      <c r="BJ55">
        <v>0.96</v>
      </c>
      <c r="BK55">
        <v>1.89</v>
      </c>
      <c r="BL55">
        <v>0.92</v>
      </c>
      <c r="BM55">
        <v>0.18</v>
      </c>
      <c r="BN55">
        <v>3.52</v>
      </c>
      <c r="BO55">
        <v>3.77</v>
      </c>
      <c r="BP55">
        <v>0.26</v>
      </c>
      <c r="BQ55">
        <v>2</v>
      </c>
      <c r="BR55">
        <v>1.0900000000000001</v>
      </c>
      <c r="BS55">
        <v>1.65</v>
      </c>
      <c r="BT55">
        <v>2.9693719999999999</v>
      </c>
      <c r="BU55">
        <v>1.342031</v>
      </c>
      <c r="BV55">
        <v>2.0069400000000002</v>
      </c>
      <c r="BW55">
        <v>1.6093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1.7560119999999999</v>
      </c>
      <c r="CN55">
        <v>3.4356</v>
      </c>
      <c r="CO55">
        <v>4.2945000000000002</v>
      </c>
      <c r="CP55">
        <v>4.2584999999999997</v>
      </c>
      <c r="CQ55">
        <v>1.2454050000000001</v>
      </c>
      <c r="CR55">
        <v>0.42312</v>
      </c>
      <c r="CS55">
        <v>1.3655999999999999</v>
      </c>
      <c r="CT55">
        <v>0.45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75.065298000000013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344.67935699999998</v>
      </c>
      <c r="L56">
        <v>230.41</v>
      </c>
      <c r="M56">
        <v>47.195999999999998</v>
      </c>
      <c r="N56">
        <v>120.6562</v>
      </c>
      <c r="O56">
        <v>126.477</v>
      </c>
      <c r="P56">
        <v>101.2505</v>
      </c>
      <c r="Q56">
        <v>17.282910000000001</v>
      </c>
      <c r="R56">
        <v>21.764358000000001</v>
      </c>
      <c r="S56">
        <v>26.964210000000001</v>
      </c>
      <c r="T56">
        <v>0</v>
      </c>
      <c r="U56">
        <v>348.97500000000002</v>
      </c>
      <c r="V56">
        <v>13.532500000000001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0</v>
      </c>
      <c r="AI56">
        <v>0</v>
      </c>
      <c r="AJ56">
        <v>0</v>
      </c>
      <c r="AK56">
        <v>53.648699999999998</v>
      </c>
      <c r="AL56">
        <v>2.6726000000000001</v>
      </c>
      <c r="AM56">
        <v>0</v>
      </c>
      <c r="AN56">
        <v>0.71891000000000005</v>
      </c>
      <c r="AO56">
        <v>1.3729800000000001</v>
      </c>
      <c r="AP56">
        <v>6.2769000000000004</v>
      </c>
      <c r="AQ56">
        <v>0</v>
      </c>
      <c r="AR56">
        <v>11.04</v>
      </c>
      <c r="AS56">
        <v>9.4163999999999994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75.273920000000004</v>
      </c>
      <c r="BA56">
        <f t="shared" si="1"/>
        <v>1769.892325</v>
      </c>
      <c r="BB56">
        <v>53</v>
      </c>
      <c r="BD56">
        <v>5.12</v>
      </c>
      <c r="BE56">
        <v>1.92</v>
      </c>
      <c r="BF56">
        <v>2.21</v>
      </c>
      <c r="BG56">
        <v>1.79</v>
      </c>
      <c r="BH56">
        <v>6.3</v>
      </c>
      <c r="BI56">
        <v>0.96</v>
      </c>
      <c r="BJ56">
        <v>0.96</v>
      </c>
      <c r="BK56">
        <v>1.89</v>
      </c>
      <c r="BL56">
        <v>0.92</v>
      </c>
      <c r="BM56">
        <v>0.18</v>
      </c>
      <c r="BN56">
        <v>3.52</v>
      </c>
      <c r="BO56">
        <v>3.77</v>
      </c>
      <c r="BP56">
        <v>0.26</v>
      </c>
      <c r="BQ56">
        <v>2</v>
      </c>
      <c r="BR56">
        <v>1.0900000000000001</v>
      </c>
      <c r="BS56">
        <v>1.65</v>
      </c>
      <c r="BT56">
        <v>2.9693719999999999</v>
      </c>
      <c r="BU56">
        <v>1.342031</v>
      </c>
      <c r="BV56">
        <v>2.0069400000000002</v>
      </c>
      <c r="BW56">
        <v>1.7138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1.7560119999999999</v>
      </c>
      <c r="CN56">
        <v>3.4356</v>
      </c>
      <c r="CO56">
        <v>4.2945000000000002</v>
      </c>
      <c r="CP56">
        <v>4.2584999999999997</v>
      </c>
      <c r="CQ56">
        <v>1.514527</v>
      </c>
      <c r="CR56">
        <v>0.42312</v>
      </c>
      <c r="CS56">
        <v>1.3655999999999999</v>
      </c>
      <c r="CT56">
        <v>0.28499999999999998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75.273920000000004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344.67935699999998</v>
      </c>
      <c r="L57">
        <v>230.41</v>
      </c>
      <c r="M57">
        <v>47.195999999999998</v>
      </c>
      <c r="N57">
        <v>120.6562</v>
      </c>
      <c r="O57">
        <v>126.477</v>
      </c>
      <c r="P57">
        <v>103.9472</v>
      </c>
      <c r="Q57">
        <v>7.6962999999999999</v>
      </c>
      <c r="R57">
        <v>18.501899999999999</v>
      </c>
      <c r="S57">
        <v>20.0961</v>
      </c>
      <c r="T57">
        <v>0</v>
      </c>
      <c r="U57">
        <v>348.97500000000002</v>
      </c>
      <c r="V57">
        <v>12.5654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53.648699999999998</v>
      </c>
      <c r="AL57">
        <v>2.6726000000000001</v>
      </c>
      <c r="AM57">
        <v>0</v>
      </c>
      <c r="AN57">
        <v>0.71891000000000005</v>
      </c>
      <c r="AO57">
        <v>1.4258999999999999</v>
      </c>
      <c r="AP57">
        <v>3.0743999999999998</v>
      </c>
      <c r="AQ57">
        <v>0</v>
      </c>
      <c r="AR57">
        <v>13.247999999999999</v>
      </c>
      <c r="AS57">
        <v>9.4163999999999994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75.350374000000002</v>
      </c>
      <c r="BA57">
        <f t="shared" si="1"/>
        <v>1751.0396209999999</v>
      </c>
      <c r="BB57">
        <v>54</v>
      </c>
      <c r="BD57">
        <v>5.12</v>
      </c>
      <c r="BE57">
        <v>1.92</v>
      </c>
      <c r="BF57">
        <v>2.21</v>
      </c>
      <c r="BG57">
        <v>1.79</v>
      </c>
      <c r="BH57">
        <v>6.3</v>
      </c>
      <c r="BI57">
        <v>0.96</v>
      </c>
      <c r="BJ57">
        <v>0.96</v>
      </c>
      <c r="BK57">
        <v>1.89</v>
      </c>
      <c r="BL57">
        <v>0.92</v>
      </c>
      <c r="BM57">
        <v>0.18</v>
      </c>
      <c r="BN57">
        <v>3.52</v>
      </c>
      <c r="BO57">
        <v>3.77</v>
      </c>
      <c r="BP57">
        <v>0.26</v>
      </c>
      <c r="BQ57">
        <v>2</v>
      </c>
      <c r="BR57">
        <v>1.0900000000000001</v>
      </c>
      <c r="BS57">
        <v>1.65</v>
      </c>
      <c r="BT57">
        <v>2.9693719999999999</v>
      </c>
      <c r="BU57">
        <v>1.342031</v>
      </c>
      <c r="BV57">
        <v>2.0069400000000002</v>
      </c>
      <c r="BW57">
        <v>1.8183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1.7560119999999999</v>
      </c>
      <c r="CN57">
        <v>3.4356</v>
      </c>
      <c r="CO57">
        <v>4.2945000000000002</v>
      </c>
      <c r="CP57">
        <v>4.2584999999999997</v>
      </c>
      <c r="CQ57">
        <v>1.7714810000000001</v>
      </c>
      <c r="CR57">
        <v>0.42312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75.350374000000002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344.67935699999998</v>
      </c>
      <c r="L58">
        <v>230.41</v>
      </c>
      <c r="M58">
        <v>47.195999999999998</v>
      </c>
      <c r="N58">
        <v>120.6562</v>
      </c>
      <c r="O58">
        <v>126.477</v>
      </c>
      <c r="P58">
        <v>103.9472</v>
      </c>
      <c r="Q58">
        <v>7.6962999999999999</v>
      </c>
      <c r="R58">
        <v>18.501899999999999</v>
      </c>
      <c r="S58">
        <v>20.0961</v>
      </c>
      <c r="T58">
        <v>0</v>
      </c>
      <c r="U58">
        <v>348.97500000000002</v>
      </c>
      <c r="V58">
        <v>8.5654000000000003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53.648699999999998</v>
      </c>
      <c r="AL58">
        <v>2.6726000000000001</v>
      </c>
      <c r="AM58">
        <v>0</v>
      </c>
      <c r="AN58">
        <v>0.71891000000000005</v>
      </c>
      <c r="AO58">
        <v>1.4876400000000001</v>
      </c>
      <c r="AP58">
        <v>3.0743999999999998</v>
      </c>
      <c r="AQ58">
        <v>0</v>
      </c>
      <c r="AR58">
        <v>13.247999999999999</v>
      </c>
      <c r="AS58">
        <v>9.4163999999999994</v>
      </c>
      <c r="AT58">
        <v>14.695012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75.474728999999996</v>
      </c>
      <c r="BA58">
        <f t="shared" si="1"/>
        <v>1746.9239279999999</v>
      </c>
      <c r="BB58">
        <v>55</v>
      </c>
      <c r="BD58">
        <v>5.12</v>
      </c>
      <c r="BE58">
        <v>1.92</v>
      </c>
      <c r="BF58">
        <v>2.21</v>
      </c>
      <c r="BG58">
        <v>1.79</v>
      </c>
      <c r="BH58">
        <v>6.3</v>
      </c>
      <c r="BI58">
        <v>0.96</v>
      </c>
      <c r="BJ58">
        <v>0.96</v>
      </c>
      <c r="BK58">
        <v>1.89</v>
      </c>
      <c r="BL58">
        <v>0.92</v>
      </c>
      <c r="BM58">
        <v>0.18</v>
      </c>
      <c r="BN58">
        <v>3.52</v>
      </c>
      <c r="BO58">
        <v>3.77</v>
      </c>
      <c r="BP58">
        <v>0.26</v>
      </c>
      <c r="BQ58">
        <v>2</v>
      </c>
      <c r="BR58">
        <v>1.0900000000000001</v>
      </c>
      <c r="BS58">
        <v>1.65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1.7560119999999999</v>
      </c>
      <c r="CN58">
        <v>3.4356</v>
      </c>
      <c r="CO58">
        <v>4.2945000000000002</v>
      </c>
      <c r="CP58">
        <v>4.2584999999999997</v>
      </c>
      <c r="CQ58">
        <v>1.7714810000000001</v>
      </c>
      <c r="CR58">
        <v>0.42312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75.474728999999996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344.67935699999998</v>
      </c>
      <c r="L59">
        <v>230.41</v>
      </c>
      <c r="M59">
        <v>47.195999999999998</v>
      </c>
      <c r="N59">
        <v>120.6562</v>
      </c>
      <c r="O59">
        <v>126.477</v>
      </c>
      <c r="P59">
        <v>103.9472</v>
      </c>
      <c r="Q59">
        <v>7.6962999999999999</v>
      </c>
      <c r="R59">
        <v>18.501899999999999</v>
      </c>
      <c r="S59">
        <v>20.0961</v>
      </c>
      <c r="T59">
        <v>0</v>
      </c>
      <c r="U59">
        <v>348.97500000000002</v>
      </c>
      <c r="V59">
        <v>5.5654000000000003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53.648699999999998</v>
      </c>
      <c r="AL59">
        <v>2.6726000000000001</v>
      </c>
      <c r="AM59">
        <v>0</v>
      </c>
      <c r="AN59">
        <v>0.71891000000000005</v>
      </c>
      <c r="AO59">
        <v>1.8139799999999999</v>
      </c>
      <c r="AP59">
        <v>2.4339</v>
      </c>
      <c r="AQ59">
        <v>0</v>
      </c>
      <c r="AR59">
        <v>13.247999999999999</v>
      </c>
      <c r="AS59">
        <v>9.4163999999999994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75.474728999999996</v>
      </c>
      <c r="BA59">
        <f t="shared" si="1"/>
        <v>1743.9115559999998</v>
      </c>
      <c r="BB59">
        <v>56</v>
      </c>
      <c r="BD59">
        <v>5.12</v>
      </c>
      <c r="BE59">
        <v>1.92</v>
      </c>
      <c r="BF59">
        <v>2.21</v>
      </c>
      <c r="BG59">
        <v>1.79</v>
      </c>
      <c r="BH59">
        <v>6.3</v>
      </c>
      <c r="BI59">
        <v>0.96</v>
      </c>
      <c r="BJ59">
        <v>0.96</v>
      </c>
      <c r="BK59">
        <v>1.89</v>
      </c>
      <c r="BL59">
        <v>0.92</v>
      </c>
      <c r="BM59">
        <v>0.18</v>
      </c>
      <c r="BN59">
        <v>3.52</v>
      </c>
      <c r="BO59">
        <v>3.77</v>
      </c>
      <c r="BP59">
        <v>0.26</v>
      </c>
      <c r="BQ59">
        <v>2</v>
      </c>
      <c r="BR59">
        <v>1.0900000000000001</v>
      </c>
      <c r="BS59">
        <v>1.65</v>
      </c>
      <c r="BT59">
        <v>2.9693719999999999</v>
      </c>
      <c r="BU59">
        <v>1.342031</v>
      </c>
      <c r="BV59">
        <v>2.0069400000000002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1.7560119999999999</v>
      </c>
      <c r="CN59">
        <v>3.4356</v>
      </c>
      <c r="CO59">
        <v>4.2945000000000002</v>
      </c>
      <c r="CP59">
        <v>4.2584999999999997</v>
      </c>
      <c r="CQ59">
        <v>1.7714810000000001</v>
      </c>
      <c r="CR59">
        <v>0.42312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75.474728999999996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344.67935699999998</v>
      </c>
      <c r="L60">
        <v>258.41000000000003</v>
      </c>
      <c r="M60">
        <v>47.195999999999998</v>
      </c>
      <c r="N60">
        <v>120.6562</v>
      </c>
      <c r="O60">
        <v>126.477</v>
      </c>
      <c r="P60">
        <v>103.9472</v>
      </c>
      <c r="Q60">
        <v>7.6962999999999999</v>
      </c>
      <c r="R60">
        <v>18.501899999999999</v>
      </c>
      <c r="S60">
        <v>20.0961</v>
      </c>
      <c r="T60">
        <v>0</v>
      </c>
      <c r="U60">
        <v>348.97500000000002</v>
      </c>
      <c r="V60">
        <v>5.5654000000000003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53.648699999999998</v>
      </c>
      <c r="AL60">
        <v>2.6726000000000001</v>
      </c>
      <c r="AM60">
        <v>0</v>
      </c>
      <c r="AN60">
        <v>0.71891000000000005</v>
      </c>
      <c r="AO60">
        <v>1.9080600000000001</v>
      </c>
      <c r="AP60">
        <v>2.4339</v>
      </c>
      <c r="AQ60">
        <v>0</v>
      </c>
      <c r="AR60">
        <v>13.247999999999999</v>
      </c>
      <c r="AS60">
        <v>9.4163999999999994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75.474728999999996</v>
      </c>
      <c r="BA60">
        <f t="shared" si="1"/>
        <v>1772.0056359999999</v>
      </c>
      <c r="BB60">
        <v>57</v>
      </c>
      <c r="BD60">
        <v>5.12</v>
      </c>
      <c r="BE60">
        <v>1.92</v>
      </c>
      <c r="BF60">
        <v>2.21</v>
      </c>
      <c r="BG60">
        <v>1.79</v>
      </c>
      <c r="BH60">
        <v>6.3</v>
      </c>
      <c r="BI60">
        <v>0.96</v>
      </c>
      <c r="BJ60">
        <v>0.96</v>
      </c>
      <c r="BK60">
        <v>1.89</v>
      </c>
      <c r="BL60">
        <v>0.92</v>
      </c>
      <c r="BM60">
        <v>0.18</v>
      </c>
      <c r="BN60">
        <v>3.52</v>
      </c>
      <c r="BO60">
        <v>3.77</v>
      </c>
      <c r="BP60">
        <v>0.26</v>
      </c>
      <c r="BQ60">
        <v>2</v>
      </c>
      <c r="BR60">
        <v>1.0900000000000001</v>
      </c>
      <c r="BS60">
        <v>1.65</v>
      </c>
      <c r="BT60">
        <v>2.9693719999999999</v>
      </c>
      <c r="BU60">
        <v>1.342031</v>
      </c>
      <c r="BV60">
        <v>2.0069400000000002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1.7560119999999999</v>
      </c>
      <c r="CN60">
        <v>3.4356</v>
      </c>
      <c r="CO60">
        <v>4.2945000000000002</v>
      </c>
      <c r="CP60">
        <v>4.2584999999999997</v>
      </c>
      <c r="CQ60">
        <v>1.7714810000000001</v>
      </c>
      <c r="CR60">
        <v>0.42312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75.474728999999996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344.67935699999998</v>
      </c>
      <c r="L61">
        <v>355.41</v>
      </c>
      <c r="M61">
        <v>47.195999999999998</v>
      </c>
      <c r="N61">
        <v>120.6562</v>
      </c>
      <c r="O61">
        <v>126.477</v>
      </c>
      <c r="P61">
        <v>103.12560000000001</v>
      </c>
      <c r="Q61">
        <v>10.696300000000001</v>
      </c>
      <c r="R61">
        <v>21.764358000000001</v>
      </c>
      <c r="S61">
        <v>26.964210000000001</v>
      </c>
      <c r="T61">
        <v>0</v>
      </c>
      <c r="U61">
        <v>348.97500000000002</v>
      </c>
      <c r="V61">
        <v>13.305388000000001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53.648699999999998</v>
      </c>
      <c r="AL61">
        <v>2.6726000000000001</v>
      </c>
      <c r="AM61">
        <v>0</v>
      </c>
      <c r="AN61">
        <v>0.73834</v>
      </c>
      <c r="AO61">
        <v>1.94628</v>
      </c>
      <c r="AP61">
        <v>2.4339</v>
      </c>
      <c r="AQ61">
        <v>0</v>
      </c>
      <c r="AR61">
        <v>8.2799999999999994</v>
      </c>
      <c r="AS61">
        <v>9.4163999999999994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75.474728999999996</v>
      </c>
      <c r="BA61">
        <f t="shared" si="1"/>
        <v>1884.1442420000001</v>
      </c>
      <c r="BB61">
        <v>58</v>
      </c>
      <c r="BD61">
        <v>5.12</v>
      </c>
      <c r="BE61">
        <v>1.92</v>
      </c>
      <c r="BF61">
        <v>2.21</v>
      </c>
      <c r="BG61">
        <v>1.79</v>
      </c>
      <c r="BH61">
        <v>6.3</v>
      </c>
      <c r="BI61">
        <v>0.96</v>
      </c>
      <c r="BJ61">
        <v>0.96</v>
      </c>
      <c r="BK61">
        <v>1.89</v>
      </c>
      <c r="BL61">
        <v>0.92</v>
      </c>
      <c r="BM61">
        <v>0.18</v>
      </c>
      <c r="BN61">
        <v>3.52</v>
      </c>
      <c r="BO61">
        <v>3.77</v>
      </c>
      <c r="BP61">
        <v>0.26</v>
      </c>
      <c r="BQ61">
        <v>2</v>
      </c>
      <c r="BR61">
        <v>1.0900000000000001</v>
      </c>
      <c r="BS61">
        <v>1.65</v>
      </c>
      <c r="BT61">
        <v>2.9693719999999999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1.7560119999999999</v>
      </c>
      <c r="CN61">
        <v>3.4356</v>
      </c>
      <c r="CO61">
        <v>4.2945000000000002</v>
      </c>
      <c r="CP61">
        <v>4.2584999999999997</v>
      </c>
      <c r="CQ61">
        <v>1.7714810000000001</v>
      </c>
      <c r="CR61">
        <v>0.42312</v>
      </c>
      <c r="CS61">
        <v>1.3655999999999999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75.474728999999996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344.67935699999998</v>
      </c>
      <c r="L62">
        <v>430.41</v>
      </c>
      <c r="M62">
        <v>47.195999999999998</v>
      </c>
      <c r="N62">
        <v>120.6562</v>
      </c>
      <c r="O62">
        <v>126.477</v>
      </c>
      <c r="P62">
        <v>103.12560000000001</v>
      </c>
      <c r="Q62">
        <v>16.692910000000001</v>
      </c>
      <c r="R62">
        <v>21.764358000000001</v>
      </c>
      <c r="S62">
        <v>26.964210000000001</v>
      </c>
      <c r="T62">
        <v>0</v>
      </c>
      <c r="U62">
        <v>348.97500000000002</v>
      </c>
      <c r="V62">
        <v>16.099015999999999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53.648699999999998</v>
      </c>
      <c r="AL62">
        <v>2.6726000000000001</v>
      </c>
      <c r="AM62">
        <v>0</v>
      </c>
      <c r="AN62">
        <v>0.73834</v>
      </c>
      <c r="AO62">
        <v>1.9639200000000001</v>
      </c>
      <c r="AP62">
        <v>2.4339</v>
      </c>
      <c r="AQ62">
        <v>0</v>
      </c>
      <c r="AR62">
        <v>8.2799999999999994</v>
      </c>
      <c r="AS62">
        <v>9.4163999999999994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75.424728999999999</v>
      </c>
      <c r="BA62">
        <f t="shared" si="1"/>
        <v>1967.9021200000002</v>
      </c>
      <c r="BB62">
        <v>59</v>
      </c>
      <c r="BD62">
        <v>5.12</v>
      </c>
      <c r="BE62">
        <v>1.92</v>
      </c>
      <c r="BF62">
        <v>2.21</v>
      </c>
      <c r="BG62">
        <v>1.79</v>
      </c>
      <c r="BH62">
        <v>6.3</v>
      </c>
      <c r="BI62">
        <v>0.93</v>
      </c>
      <c r="BJ62">
        <v>0.94</v>
      </c>
      <c r="BK62">
        <v>1.89</v>
      </c>
      <c r="BL62">
        <v>0.92</v>
      </c>
      <c r="BM62">
        <v>0.18</v>
      </c>
      <c r="BN62">
        <v>3.52</v>
      </c>
      <c r="BO62">
        <v>3.77</v>
      </c>
      <c r="BP62">
        <v>0.26</v>
      </c>
      <c r="BQ62">
        <v>2</v>
      </c>
      <c r="BR62">
        <v>1.0900000000000001</v>
      </c>
      <c r="BS62">
        <v>1.65</v>
      </c>
      <c r="BT62">
        <v>2.9693719999999999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1.7560119999999999</v>
      </c>
      <c r="CN62">
        <v>3.4356</v>
      </c>
      <c r="CO62">
        <v>4.2945000000000002</v>
      </c>
      <c r="CP62">
        <v>4.2584999999999997</v>
      </c>
      <c r="CQ62">
        <v>1.7714810000000001</v>
      </c>
      <c r="CR62">
        <v>0.42312</v>
      </c>
      <c r="CS62">
        <v>1.3655999999999999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75.424728999999999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344.67935699999998</v>
      </c>
      <c r="L63">
        <v>358.41</v>
      </c>
      <c r="M63">
        <v>47.195999999999998</v>
      </c>
      <c r="N63">
        <v>120.6562</v>
      </c>
      <c r="O63">
        <v>126.477</v>
      </c>
      <c r="P63">
        <v>103.12560000000001</v>
      </c>
      <c r="Q63">
        <v>20.282910000000001</v>
      </c>
      <c r="R63">
        <v>21.764358000000001</v>
      </c>
      <c r="S63">
        <v>26.964210000000001</v>
      </c>
      <c r="T63">
        <v>0</v>
      </c>
      <c r="U63">
        <v>348.97500000000002</v>
      </c>
      <c r="V63">
        <v>16.099015999999999</v>
      </c>
      <c r="W63">
        <v>46.399079999999998</v>
      </c>
      <c r="X63">
        <v>98.34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53.648699999999998</v>
      </c>
      <c r="AL63">
        <v>2.6726000000000001</v>
      </c>
      <c r="AM63">
        <v>0</v>
      </c>
      <c r="AN63">
        <v>0.73834</v>
      </c>
      <c r="AO63">
        <v>1.8933599999999999</v>
      </c>
      <c r="AP63">
        <v>2.4339</v>
      </c>
      <c r="AQ63">
        <v>0</v>
      </c>
      <c r="AR63">
        <v>6.6239999999999997</v>
      </c>
      <c r="AS63">
        <v>9.4163999999999994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75.594729000000001</v>
      </c>
      <c r="BA63">
        <f t="shared" si="1"/>
        <v>1899.0355599999998</v>
      </c>
      <c r="BB63">
        <v>60</v>
      </c>
      <c r="BD63">
        <v>5.29</v>
      </c>
      <c r="BE63">
        <v>1.92</v>
      </c>
      <c r="BF63">
        <v>2.21</v>
      </c>
      <c r="BG63">
        <v>1.79</v>
      </c>
      <c r="BH63">
        <v>6.3</v>
      </c>
      <c r="BI63">
        <v>0.93</v>
      </c>
      <c r="BJ63">
        <v>0.94</v>
      </c>
      <c r="BK63">
        <v>1.89</v>
      </c>
      <c r="BL63">
        <v>0.92</v>
      </c>
      <c r="BM63">
        <v>0.18</v>
      </c>
      <c r="BN63">
        <v>3.52</v>
      </c>
      <c r="BO63">
        <v>3.77</v>
      </c>
      <c r="BP63">
        <v>0.26</v>
      </c>
      <c r="BQ63">
        <v>2</v>
      </c>
      <c r="BR63">
        <v>1.0900000000000001</v>
      </c>
      <c r="BS63">
        <v>1.65</v>
      </c>
      <c r="BT63">
        <v>2.9693719999999999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1.7560119999999999</v>
      </c>
      <c r="CN63">
        <v>3.4356</v>
      </c>
      <c r="CO63">
        <v>4.2945000000000002</v>
      </c>
      <c r="CP63">
        <v>4.2584999999999997</v>
      </c>
      <c r="CQ63">
        <v>1.7714810000000001</v>
      </c>
      <c r="CR63">
        <v>0.42312</v>
      </c>
      <c r="CS63">
        <v>1.3655999999999999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75.594729000000001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344.67935699999998</v>
      </c>
      <c r="L64">
        <v>434.07429999999999</v>
      </c>
      <c r="M64">
        <v>47.195999999999998</v>
      </c>
      <c r="N64">
        <v>120.6562</v>
      </c>
      <c r="O64">
        <v>126.477</v>
      </c>
      <c r="P64">
        <v>103.12560000000001</v>
      </c>
      <c r="Q64">
        <v>20.282910000000001</v>
      </c>
      <c r="R64">
        <v>21.764358000000001</v>
      </c>
      <c r="S64">
        <v>26.964210000000001</v>
      </c>
      <c r="T64">
        <v>0</v>
      </c>
      <c r="U64">
        <v>348.97500000000002</v>
      </c>
      <c r="V64">
        <v>16.099015999999999</v>
      </c>
      <c r="W64">
        <v>46.399079999999998</v>
      </c>
      <c r="X64">
        <v>98.34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53.648699999999998</v>
      </c>
      <c r="AL64">
        <v>2.6726000000000001</v>
      </c>
      <c r="AM64">
        <v>0</v>
      </c>
      <c r="AN64">
        <v>0.73834</v>
      </c>
      <c r="AO64">
        <v>1.75224</v>
      </c>
      <c r="AP64">
        <v>2.4339</v>
      </c>
      <c r="AQ64">
        <v>0</v>
      </c>
      <c r="AR64">
        <v>6.6239999999999997</v>
      </c>
      <c r="AS64">
        <v>9.4163999999999994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75.594729000000001</v>
      </c>
      <c r="BA64">
        <f t="shared" si="1"/>
        <v>1980.0125399999997</v>
      </c>
      <c r="BB64">
        <v>61</v>
      </c>
      <c r="BD64">
        <v>5.29</v>
      </c>
      <c r="BE64">
        <v>1.92</v>
      </c>
      <c r="BF64">
        <v>2.21</v>
      </c>
      <c r="BG64">
        <v>1.79</v>
      </c>
      <c r="BH64">
        <v>6.3</v>
      </c>
      <c r="BI64">
        <v>0.93</v>
      </c>
      <c r="BJ64">
        <v>0.94</v>
      </c>
      <c r="BK64">
        <v>1.89</v>
      </c>
      <c r="BL64">
        <v>0.92</v>
      </c>
      <c r="BM64">
        <v>0.18</v>
      </c>
      <c r="BN64">
        <v>3.52</v>
      </c>
      <c r="BO64">
        <v>3.77</v>
      </c>
      <c r="BP64">
        <v>0.26</v>
      </c>
      <c r="BQ64">
        <v>2</v>
      </c>
      <c r="BR64">
        <v>1.0900000000000001</v>
      </c>
      <c r="BS64">
        <v>1.65</v>
      </c>
      <c r="BT64">
        <v>2.9693719999999999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1.7560119999999999</v>
      </c>
      <c r="CN64">
        <v>3.4356</v>
      </c>
      <c r="CO64">
        <v>4.2945000000000002</v>
      </c>
      <c r="CP64">
        <v>4.2584999999999997</v>
      </c>
      <c r="CQ64">
        <v>1.7714810000000001</v>
      </c>
      <c r="CR64">
        <v>0.42312</v>
      </c>
      <c r="CS64">
        <v>1.3655999999999999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75.594729000000001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344.67935699999998</v>
      </c>
      <c r="L65">
        <v>434.07429999999999</v>
      </c>
      <c r="M65">
        <v>47.195999999999998</v>
      </c>
      <c r="N65">
        <v>120.6562</v>
      </c>
      <c r="O65">
        <v>126.477</v>
      </c>
      <c r="P65">
        <v>103.12560000000001</v>
      </c>
      <c r="Q65">
        <v>20.282910000000001</v>
      </c>
      <c r="R65">
        <v>21.764358000000001</v>
      </c>
      <c r="S65">
        <v>26.964210000000001</v>
      </c>
      <c r="T65">
        <v>0</v>
      </c>
      <c r="U65">
        <v>348.97500000000002</v>
      </c>
      <c r="V65">
        <v>16.099015999999999</v>
      </c>
      <c r="W65">
        <v>46.399079999999998</v>
      </c>
      <c r="X65">
        <v>98.34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53.648699999999998</v>
      </c>
      <c r="AL65">
        <v>2.6726000000000001</v>
      </c>
      <c r="AM65">
        <v>0</v>
      </c>
      <c r="AN65">
        <v>0.73834</v>
      </c>
      <c r="AO65">
        <v>3.7279200000000001</v>
      </c>
      <c r="AP65">
        <v>2.4339</v>
      </c>
      <c r="AQ65">
        <v>0</v>
      </c>
      <c r="AR65">
        <v>6.6239999999999997</v>
      </c>
      <c r="AS65">
        <v>9.4163999999999994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75.594729000000001</v>
      </c>
      <c r="BA65">
        <f t="shared" si="1"/>
        <v>1981.9882199999997</v>
      </c>
      <c r="BB65">
        <v>62</v>
      </c>
      <c r="BD65">
        <v>5.29</v>
      </c>
      <c r="BE65">
        <v>1.92</v>
      </c>
      <c r="BF65">
        <v>2.21</v>
      </c>
      <c r="BG65">
        <v>1.79</v>
      </c>
      <c r="BH65">
        <v>6.3</v>
      </c>
      <c r="BI65">
        <v>0.93</v>
      </c>
      <c r="BJ65">
        <v>0.94</v>
      </c>
      <c r="BK65">
        <v>1.89</v>
      </c>
      <c r="BL65">
        <v>0.92</v>
      </c>
      <c r="BM65">
        <v>0.18</v>
      </c>
      <c r="BN65">
        <v>3.52</v>
      </c>
      <c r="BO65">
        <v>3.77</v>
      </c>
      <c r="BP65">
        <v>0.26</v>
      </c>
      <c r="BQ65">
        <v>2</v>
      </c>
      <c r="BR65">
        <v>1.0900000000000001</v>
      </c>
      <c r="BS65">
        <v>1.65</v>
      </c>
      <c r="BT65">
        <v>2.9693719999999999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1.7560119999999999</v>
      </c>
      <c r="CN65">
        <v>3.4356</v>
      </c>
      <c r="CO65">
        <v>4.2945000000000002</v>
      </c>
      <c r="CP65">
        <v>4.2584999999999997</v>
      </c>
      <c r="CQ65">
        <v>1.7714810000000001</v>
      </c>
      <c r="CR65">
        <v>0.42312</v>
      </c>
      <c r="CS65">
        <v>1.3655999999999999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75.594729000000001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344.67935699999998</v>
      </c>
      <c r="L66">
        <v>434.07429999999999</v>
      </c>
      <c r="M66">
        <v>47.195999999999998</v>
      </c>
      <c r="N66">
        <v>120.6562</v>
      </c>
      <c r="O66">
        <v>126.477</v>
      </c>
      <c r="P66">
        <v>103.12560000000001</v>
      </c>
      <c r="Q66">
        <v>20.282910000000001</v>
      </c>
      <c r="R66">
        <v>21.764358000000001</v>
      </c>
      <c r="S66">
        <v>26.964210000000001</v>
      </c>
      <c r="T66">
        <v>0</v>
      </c>
      <c r="U66">
        <v>348.97500000000002</v>
      </c>
      <c r="V66">
        <v>16.099015999999999</v>
      </c>
      <c r="W66">
        <v>46.399079999999998</v>
      </c>
      <c r="X66">
        <v>98.34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53.648699999999998</v>
      </c>
      <c r="AL66">
        <v>2.6726000000000001</v>
      </c>
      <c r="AM66">
        <v>0</v>
      </c>
      <c r="AN66">
        <v>0.73834</v>
      </c>
      <c r="AO66">
        <v>3.5162399999999998</v>
      </c>
      <c r="AP66">
        <v>2.4339</v>
      </c>
      <c r="AQ66">
        <v>0</v>
      </c>
      <c r="AR66">
        <v>6.6239999999999997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75.594729000000001</v>
      </c>
      <c r="BA66">
        <f t="shared" si="1"/>
        <v>1983.1217399999996</v>
      </c>
      <c r="BB66">
        <v>63</v>
      </c>
      <c r="BD66">
        <v>5.29</v>
      </c>
      <c r="BE66">
        <v>1.92</v>
      </c>
      <c r="BF66">
        <v>2.21</v>
      </c>
      <c r="BG66">
        <v>1.79</v>
      </c>
      <c r="BH66">
        <v>6.3</v>
      </c>
      <c r="BI66">
        <v>0.93</v>
      </c>
      <c r="BJ66">
        <v>0.94</v>
      </c>
      <c r="BK66">
        <v>1.89</v>
      </c>
      <c r="BL66">
        <v>0.92</v>
      </c>
      <c r="BM66">
        <v>0.18</v>
      </c>
      <c r="BN66">
        <v>3.52</v>
      </c>
      <c r="BO66">
        <v>3.77</v>
      </c>
      <c r="BP66">
        <v>0.26</v>
      </c>
      <c r="BQ66">
        <v>2</v>
      </c>
      <c r="BR66">
        <v>1.0900000000000001</v>
      </c>
      <c r="BS66">
        <v>1.65</v>
      </c>
      <c r="BT66">
        <v>2.9693719999999999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1.7560119999999999</v>
      </c>
      <c r="CN66">
        <v>3.4356</v>
      </c>
      <c r="CO66">
        <v>4.2945000000000002</v>
      </c>
      <c r="CP66">
        <v>4.2584999999999997</v>
      </c>
      <c r="CQ66">
        <v>1.7714810000000001</v>
      </c>
      <c r="CR66">
        <v>0.42312</v>
      </c>
      <c r="CS66">
        <v>1.3655999999999999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75.594729000000001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344.67935699999998</v>
      </c>
      <c r="L67">
        <v>434.07429999999999</v>
      </c>
      <c r="M67">
        <v>47.195999999999998</v>
      </c>
      <c r="N67">
        <v>120.6562</v>
      </c>
      <c r="O67">
        <v>126.477</v>
      </c>
      <c r="P67">
        <v>103.12560000000001</v>
      </c>
      <c r="Q67">
        <v>20.282910000000001</v>
      </c>
      <c r="R67">
        <v>21.764358000000001</v>
      </c>
      <c r="S67">
        <v>26.964210000000001</v>
      </c>
      <c r="T67">
        <v>0</v>
      </c>
      <c r="U67">
        <v>348.97500000000002</v>
      </c>
      <c r="V67">
        <v>16.099015999999999</v>
      </c>
      <c r="W67">
        <v>46.399079999999998</v>
      </c>
      <c r="X67">
        <v>98.34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53.648699999999998</v>
      </c>
      <c r="AL67">
        <v>2.6726000000000001</v>
      </c>
      <c r="AM67">
        <v>0</v>
      </c>
      <c r="AN67">
        <v>0.73834</v>
      </c>
      <c r="AO67">
        <v>3.0693600000000001</v>
      </c>
      <c r="AP67">
        <v>2.4339</v>
      </c>
      <c r="AQ67">
        <v>0</v>
      </c>
      <c r="AR67">
        <v>6.6239999999999997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75.464728999999991</v>
      </c>
      <c r="BA67">
        <f t="shared" si="1"/>
        <v>1977.0910599999997</v>
      </c>
      <c r="BB67">
        <v>64</v>
      </c>
      <c r="BD67">
        <v>5.16</v>
      </c>
      <c r="BE67">
        <v>1.92</v>
      </c>
      <c r="BF67">
        <v>2.21</v>
      </c>
      <c r="BG67">
        <v>1.79</v>
      </c>
      <c r="BH67">
        <v>6.3</v>
      </c>
      <c r="BI67">
        <v>0.93</v>
      </c>
      <c r="BJ67">
        <v>0.94</v>
      </c>
      <c r="BK67">
        <v>1.89</v>
      </c>
      <c r="BL67">
        <v>0.92</v>
      </c>
      <c r="BM67">
        <v>0.18</v>
      </c>
      <c r="BN67">
        <v>3.52</v>
      </c>
      <c r="BO67">
        <v>3.77</v>
      </c>
      <c r="BP67">
        <v>0.26</v>
      </c>
      <c r="BQ67">
        <v>2</v>
      </c>
      <c r="BR67">
        <v>1.0900000000000001</v>
      </c>
      <c r="BS67">
        <v>1.65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1.7560119999999999</v>
      </c>
      <c r="CN67">
        <v>3.4356</v>
      </c>
      <c r="CO67">
        <v>4.2945000000000002</v>
      </c>
      <c r="CP67">
        <v>4.2584999999999997</v>
      </c>
      <c r="CQ67">
        <v>1.7714810000000001</v>
      </c>
      <c r="CR67">
        <v>0.42312</v>
      </c>
      <c r="CS67">
        <v>1.3655999999999999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75.464728999999991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344.67935699999998</v>
      </c>
      <c r="L68">
        <v>434.07429999999999</v>
      </c>
      <c r="M68">
        <v>47.195999999999998</v>
      </c>
      <c r="N68">
        <v>120.6562</v>
      </c>
      <c r="O68">
        <v>126.477</v>
      </c>
      <c r="P68">
        <v>103.12560000000001</v>
      </c>
      <c r="Q68">
        <v>20.282910000000001</v>
      </c>
      <c r="R68">
        <v>21.764358000000001</v>
      </c>
      <c r="S68">
        <v>26.964210000000001</v>
      </c>
      <c r="T68">
        <v>0</v>
      </c>
      <c r="U68">
        <v>348.97500000000002</v>
      </c>
      <c r="V68">
        <v>16.099015999999999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53.648699999999998</v>
      </c>
      <c r="AL68">
        <v>2.6726000000000001</v>
      </c>
      <c r="AM68">
        <v>0</v>
      </c>
      <c r="AN68">
        <v>0.73834</v>
      </c>
      <c r="AO68">
        <v>2.8723800000000002</v>
      </c>
      <c r="AP68">
        <v>2.4339</v>
      </c>
      <c r="AQ68">
        <v>13.845000000000001</v>
      </c>
      <c r="AR68">
        <v>6.6239999999999997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75.476128999999986</v>
      </c>
      <c r="BA68">
        <f t="shared" ref="BA68:BA99" si="4">SUM(B68:AZ68)</f>
        <v>1992.5514799999999</v>
      </c>
      <c r="BB68">
        <v>65</v>
      </c>
      <c r="BD68">
        <v>5.16</v>
      </c>
      <c r="BE68">
        <v>1.92</v>
      </c>
      <c r="BF68">
        <v>2.21</v>
      </c>
      <c r="BG68">
        <v>1.79</v>
      </c>
      <c r="BH68">
        <v>6.3</v>
      </c>
      <c r="BI68">
        <v>0.93</v>
      </c>
      <c r="BJ68">
        <v>0.94</v>
      </c>
      <c r="BK68">
        <v>1.89</v>
      </c>
      <c r="BL68">
        <v>0.92</v>
      </c>
      <c r="BM68">
        <v>0.18</v>
      </c>
      <c r="BN68">
        <v>3.52</v>
      </c>
      <c r="BO68">
        <v>3.77</v>
      </c>
      <c r="BP68">
        <v>0.26</v>
      </c>
      <c r="BQ68">
        <v>2</v>
      </c>
      <c r="BR68">
        <v>1.0900000000000001</v>
      </c>
      <c r="BS68">
        <v>1.65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1.7560119999999999</v>
      </c>
      <c r="CN68">
        <v>3.4356</v>
      </c>
      <c r="CO68">
        <v>4.2945000000000002</v>
      </c>
      <c r="CP68">
        <v>4.2584999999999997</v>
      </c>
      <c r="CQ68">
        <v>1.7714810000000001</v>
      </c>
      <c r="CR68">
        <v>0.42312</v>
      </c>
      <c r="CS68">
        <v>1.3655999999999999</v>
      </c>
      <c r="CT68">
        <v>0</v>
      </c>
      <c r="CU68">
        <v>0</v>
      </c>
      <c r="CV68">
        <v>1.14E-2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75.476128999999986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344.67935699999998</v>
      </c>
      <c r="L69">
        <v>434.07429999999999</v>
      </c>
      <c r="M69">
        <v>47.195999999999998</v>
      </c>
      <c r="N69">
        <v>120.6562</v>
      </c>
      <c r="O69">
        <v>126.477</v>
      </c>
      <c r="P69">
        <v>103.12560000000001</v>
      </c>
      <c r="Q69">
        <v>20.282910000000001</v>
      </c>
      <c r="R69">
        <v>21.764358000000001</v>
      </c>
      <c r="S69">
        <v>26.964210000000001</v>
      </c>
      <c r="T69">
        <v>0</v>
      </c>
      <c r="U69">
        <v>348.97500000000002</v>
      </c>
      <c r="V69">
        <v>16.099015999999999</v>
      </c>
      <c r="W69">
        <v>46.399079999999998</v>
      </c>
      <c r="X69">
        <v>98.34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53.648699999999998</v>
      </c>
      <c r="AL69">
        <v>2.6726000000000001</v>
      </c>
      <c r="AM69">
        <v>0</v>
      </c>
      <c r="AN69">
        <v>0.73834</v>
      </c>
      <c r="AO69">
        <v>2.5813199999999998</v>
      </c>
      <c r="AP69">
        <v>2.4339</v>
      </c>
      <c r="AQ69">
        <v>16.055</v>
      </c>
      <c r="AR69">
        <v>6.6239999999999997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75.573028999999991</v>
      </c>
      <c r="BA69">
        <f t="shared" si="4"/>
        <v>2031.6047199999996</v>
      </c>
      <c r="BB69">
        <v>66</v>
      </c>
      <c r="BD69">
        <v>5.16</v>
      </c>
      <c r="BE69">
        <v>1.92</v>
      </c>
      <c r="BF69">
        <v>2.21</v>
      </c>
      <c r="BG69">
        <v>1.79</v>
      </c>
      <c r="BH69">
        <v>6.3</v>
      </c>
      <c r="BI69">
        <v>0.93</v>
      </c>
      <c r="BJ69">
        <v>0.94</v>
      </c>
      <c r="BK69">
        <v>1.89</v>
      </c>
      <c r="BL69">
        <v>0.92</v>
      </c>
      <c r="BM69">
        <v>0.18</v>
      </c>
      <c r="BN69">
        <v>3.52</v>
      </c>
      <c r="BO69">
        <v>3.77</v>
      </c>
      <c r="BP69">
        <v>0.26</v>
      </c>
      <c r="BQ69">
        <v>2</v>
      </c>
      <c r="BR69">
        <v>1.0900000000000001</v>
      </c>
      <c r="BS69">
        <v>1.65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1.7560119999999999</v>
      </c>
      <c r="CN69">
        <v>3.4356</v>
      </c>
      <c r="CO69">
        <v>4.2945000000000002</v>
      </c>
      <c r="CP69">
        <v>4.2584999999999997</v>
      </c>
      <c r="CQ69">
        <v>1.7714810000000001</v>
      </c>
      <c r="CR69">
        <v>0.42312</v>
      </c>
      <c r="CS69">
        <v>1.3655999999999999</v>
      </c>
      <c r="CT69">
        <v>0</v>
      </c>
      <c r="CU69">
        <v>0</v>
      </c>
      <c r="CV69">
        <v>0.10829999999999999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75.573028999999991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344.67935699999998</v>
      </c>
      <c r="L70">
        <v>434.07429999999999</v>
      </c>
      <c r="M70">
        <v>47.195999999999998</v>
      </c>
      <c r="N70">
        <v>120.6562</v>
      </c>
      <c r="O70">
        <v>126.477</v>
      </c>
      <c r="P70">
        <v>103.12560000000001</v>
      </c>
      <c r="Q70">
        <v>20.282910000000001</v>
      </c>
      <c r="R70">
        <v>21.764358000000001</v>
      </c>
      <c r="S70">
        <v>26.964210000000001</v>
      </c>
      <c r="T70">
        <v>0</v>
      </c>
      <c r="U70">
        <v>348.97500000000002</v>
      </c>
      <c r="V70">
        <v>16.099015999999999</v>
      </c>
      <c r="W70">
        <v>46.399079999999998</v>
      </c>
      <c r="X70">
        <v>98.34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44.578699999999998</v>
      </c>
      <c r="AI70">
        <v>0</v>
      </c>
      <c r="AJ70">
        <v>0</v>
      </c>
      <c r="AK70">
        <v>53.648699999999998</v>
      </c>
      <c r="AL70">
        <v>2.6726000000000001</v>
      </c>
      <c r="AM70">
        <v>0</v>
      </c>
      <c r="AN70">
        <v>0.73834</v>
      </c>
      <c r="AO70">
        <v>2.3343600000000002</v>
      </c>
      <c r="AP70">
        <v>2.4339</v>
      </c>
      <c r="AQ70">
        <v>32.11</v>
      </c>
      <c r="AR70">
        <v>6.6239999999999997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75.713628999999997</v>
      </c>
      <c r="BA70">
        <f t="shared" si="4"/>
        <v>2109.7165</v>
      </c>
      <c r="BB70">
        <v>67</v>
      </c>
      <c r="BD70">
        <v>5.16</v>
      </c>
      <c r="BE70">
        <v>1.92</v>
      </c>
      <c r="BF70">
        <v>2.21</v>
      </c>
      <c r="BG70">
        <v>1.79</v>
      </c>
      <c r="BH70">
        <v>6.3</v>
      </c>
      <c r="BI70">
        <v>0.93</v>
      </c>
      <c r="BJ70">
        <v>0.94</v>
      </c>
      <c r="BK70">
        <v>1.89</v>
      </c>
      <c r="BL70">
        <v>0.92</v>
      </c>
      <c r="BM70">
        <v>0.18</v>
      </c>
      <c r="BN70">
        <v>3.52</v>
      </c>
      <c r="BO70">
        <v>3.77</v>
      </c>
      <c r="BP70">
        <v>0.26</v>
      </c>
      <c r="BQ70">
        <v>2</v>
      </c>
      <c r="BR70">
        <v>1.0900000000000001</v>
      </c>
      <c r="BS70">
        <v>1.65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1.7560119999999999</v>
      </c>
      <c r="CN70">
        <v>3.4356</v>
      </c>
      <c r="CO70">
        <v>4.2945000000000002</v>
      </c>
      <c r="CP70">
        <v>4.2584999999999997</v>
      </c>
      <c r="CQ70">
        <v>1.7714810000000001</v>
      </c>
      <c r="CR70">
        <v>0.42312</v>
      </c>
      <c r="CS70">
        <v>1.3655999999999999</v>
      </c>
      <c r="CT70">
        <v>0</v>
      </c>
      <c r="CU70">
        <v>0</v>
      </c>
      <c r="CV70">
        <v>0.24890000000000001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75.713628999999997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344.67935699999998</v>
      </c>
      <c r="L71">
        <v>434.07429999999999</v>
      </c>
      <c r="M71">
        <v>47.195999999999998</v>
      </c>
      <c r="N71">
        <v>120.6562</v>
      </c>
      <c r="O71">
        <v>126.477</v>
      </c>
      <c r="P71">
        <v>103.12560000000001</v>
      </c>
      <c r="Q71">
        <v>20.282910000000001</v>
      </c>
      <c r="R71">
        <v>21.764358000000001</v>
      </c>
      <c r="S71">
        <v>26.964210000000001</v>
      </c>
      <c r="T71">
        <v>0</v>
      </c>
      <c r="U71">
        <v>348.97500000000002</v>
      </c>
      <c r="V71">
        <v>16.099015999999999</v>
      </c>
      <c r="W71">
        <v>46.399079999999998</v>
      </c>
      <c r="X71">
        <v>98.34</v>
      </c>
      <c r="Y71">
        <v>0</v>
      </c>
      <c r="Z71">
        <v>0</v>
      </c>
      <c r="AA71">
        <v>28.09872</v>
      </c>
      <c r="AB71">
        <v>3.4249999999999998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71.654700000000005</v>
      </c>
      <c r="AI71">
        <v>0</v>
      </c>
      <c r="AJ71">
        <v>0</v>
      </c>
      <c r="AK71">
        <v>53.648699999999998</v>
      </c>
      <c r="AL71">
        <v>2.6726000000000001</v>
      </c>
      <c r="AM71">
        <v>0</v>
      </c>
      <c r="AN71">
        <v>0.73834</v>
      </c>
      <c r="AO71">
        <v>2.0638800000000002</v>
      </c>
      <c r="AP71">
        <v>2.4339</v>
      </c>
      <c r="AQ71">
        <v>48.164999999999999</v>
      </c>
      <c r="AR71">
        <v>8.8320000000000007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76.322828999999984</v>
      </c>
      <c r="BA71">
        <f t="shared" si="4"/>
        <v>2172.1280399999996</v>
      </c>
      <c r="BB71">
        <v>68</v>
      </c>
      <c r="BD71">
        <v>5.34</v>
      </c>
      <c r="BE71">
        <v>1.92</v>
      </c>
      <c r="BF71">
        <v>2.21</v>
      </c>
      <c r="BG71">
        <v>1.79</v>
      </c>
      <c r="BH71">
        <v>6.3</v>
      </c>
      <c r="BI71">
        <v>0.93</v>
      </c>
      <c r="BJ71">
        <v>0.94</v>
      </c>
      <c r="BK71">
        <v>1.89</v>
      </c>
      <c r="BL71">
        <v>0.92</v>
      </c>
      <c r="BM71">
        <v>0.18</v>
      </c>
      <c r="BN71">
        <v>3.52</v>
      </c>
      <c r="BO71">
        <v>3.77</v>
      </c>
      <c r="BP71">
        <v>0.26</v>
      </c>
      <c r="BQ71">
        <v>2</v>
      </c>
      <c r="BR71">
        <v>1.0900000000000001</v>
      </c>
      <c r="BS71">
        <v>1.65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1.7560119999999999</v>
      </c>
      <c r="CN71">
        <v>3.4356</v>
      </c>
      <c r="CO71">
        <v>4.2945000000000002</v>
      </c>
      <c r="CP71">
        <v>4.2584999999999997</v>
      </c>
      <c r="CQ71">
        <v>1.7714810000000001</v>
      </c>
      <c r="CR71">
        <v>0.42312</v>
      </c>
      <c r="CS71">
        <v>1.3655999999999999</v>
      </c>
      <c r="CT71">
        <v>0</v>
      </c>
      <c r="CU71">
        <v>0.2772</v>
      </c>
      <c r="CV71">
        <v>0.40089999999999998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76.322828999999984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344.67935699999998</v>
      </c>
      <c r="L72">
        <v>434.07429999999999</v>
      </c>
      <c r="M72">
        <v>47.195999999999998</v>
      </c>
      <c r="N72">
        <v>120.6562</v>
      </c>
      <c r="O72">
        <v>126.477</v>
      </c>
      <c r="P72">
        <v>103.12560000000001</v>
      </c>
      <c r="Q72">
        <v>20.282910000000001</v>
      </c>
      <c r="R72">
        <v>21.764358000000001</v>
      </c>
      <c r="S72">
        <v>26.964210000000001</v>
      </c>
      <c r="T72">
        <v>0</v>
      </c>
      <c r="U72">
        <v>348.97500000000002</v>
      </c>
      <c r="V72">
        <v>16.099015999999999</v>
      </c>
      <c r="W72">
        <v>46.399079999999998</v>
      </c>
      <c r="X72">
        <v>98.34</v>
      </c>
      <c r="Y72">
        <v>0</v>
      </c>
      <c r="Z72">
        <v>1.1000000000000001</v>
      </c>
      <c r="AA72">
        <v>28.09872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43.700400000000002</v>
      </c>
      <c r="AH72">
        <v>93.799000000000007</v>
      </c>
      <c r="AI72">
        <v>3.2574999999999998</v>
      </c>
      <c r="AJ72">
        <v>0</v>
      </c>
      <c r="AK72">
        <v>53.648699999999998</v>
      </c>
      <c r="AL72">
        <v>2.6726000000000001</v>
      </c>
      <c r="AM72">
        <v>0</v>
      </c>
      <c r="AN72">
        <v>0.73834</v>
      </c>
      <c r="AO72">
        <v>1.7022600000000001</v>
      </c>
      <c r="AP72">
        <v>2.4339</v>
      </c>
      <c r="AQ72">
        <v>48.164999999999999</v>
      </c>
      <c r="AR72">
        <v>8.8320000000000007</v>
      </c>
      <c r="AS72">
        <v>5.3807999999999998</v>
      </c>
      <c r="AT72">
        <v>14.467753999999999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76.723528999999999</v>
      </c>
      <c r="BA72">
        <f t="shared" si="4"/>
        <v>2232.2100139999989</v>
      </c>
      <c r="BB72">
        <v>69</v>
      </c>
      <c r="BD72">
        <v>5.34</v>
      </c>
      <c r="BE72">
        <v>1.92</v>
      </c>
      <c r="BF72">
        <v>2.21</v>
      </c>
      <c r="BG72">
        <v>1.79</v>
      </c>
      <c r="BH72">
        <v>6.3</v>
      </c>
      <c r="BI72">
        <v>0.93</v>
      </c>
      <c r="BJ72">
        <v>0.94</v>
      </c>
      <c r="BK72">
        <v>1.89</v>
      </c>
      <c r="BL72">
        <v>0.92</v>
      </c>
      <c r="BM72">
        <v>0.18</v>
      </c>
      <c r="BN72">
        <v>3.52</v>
      </c>
      <c r="BO72">
        <v>3.77</v>
      </c>
      <c r="BP72">
        <v>0.26</v>
      </c>
      <c r="BQ72">
        <v>2</v>
      </c>
      <c r="BR72">
        <v>1.0900000000000001</v>
      </c>
      <c r="BS72">
        <v>1.65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1.7560119999999999</v>
      </c>
      <c r="CN72">
        <v>3.4356</v>
      </c>
      <c r="CO72">
        <v>4.2945000000000002</v>
      </c>
      <c r="CP72">
        <v>4.2584999999999997</v>
      </c>
      <c r="CQ72">
        <v>1.7714810000000001</v>
      </c>
      <c r="CR72">
        <v>0.42312</v>
      </c>
      <c r="CS72">
        <v>1.3655999999999999</v>
      </c>
      <c r="CT72">
        <v>0</v>
      </c>
      <c r="CU72">
        <v>0.5544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76.723528999999999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344.67935699999998</v>
      </c>
      <c r="L73">
        <v>434.07429999999999</v>
      </c>
      <c r="M73">
        <v>47.195999999999998</v>
      </c>
      <c r="N73">
        <v>120.6562</v>
      </c>
      <c r="O73">
        <v>126.477</v>
      </c>
      <c r="P73">
        <v>103.12560000000001</v>
      </c>
      <c r="Q73">
        <v>20.282910000000001</v>
      </c>
      <c r="R73">
        <v>21.764358000000001</v>
      </c>
      <c r="S73">
        <v>26.964210000000001</v>
      </c>
      <c r="T73">
        <v>0</v>
      </c>
      <c r="U73">
        <v>348.97500000000002</v>
      </c>
      <c r="V73">
        <v>15.548957</v>
      </c>
      <c r="W73">
        <v>46.399079999999998</v>
      </c>
      <c r="X73">
        <v>98.34</v>
      </c>
      <c r="Y73">
        <v>0</v>
      </c>
      <c r="Z73">
        <v>6.93</v>
      </c>
      <c r="AA73">
        <v>28.09872</v>
      </c>
      <c r="AB73">
        <v>13.426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116.04</v>
      </c>
      <c r="AI73">
        <v>5.2119999999999997</v>
      </c>
      <c r="AJ73">
        <v>0</v>
      </c>
      <c r="AK73">
        <v>53.648699999999998</v>
      </c>
      <c r="AL73">
        <v>2.6726000000000001</v>
      </c>
      <c r="AM73">
        <v>0</v>
      </c>
      <c r="AN73">
        <v>0.73834</v>
      </c>
      <c r="AO73">
        <v>1.62876</v>
      </c>
      <c r="AP73">
        <v>6.2769000000000004</v>
      </c>
      <c r="AQ73">
        <v>48.164999999999999</v>
      </c>
      <c r="AR73">
        <v>13.247999999999999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77.124229</v>
      </c>
      <c r="BA73">
        <f t="shared" si="4"/>
        <v>2316.1904199999994</v>
      </c>
      <c r="BB73">
        <v>70</v>
      </c>
      <c r="BD73">
        <v>5.34</v>
      </c>
      <c r="BE73">
        <v>1.92</v>
      </c>
      <c r="BF73">
        <v>2.21</v>
      </c>
      <c r="BG73">
        <v>1.79</v>
      </c>
      <c r="BH73">
        <v>6.3</v>
      </c>
      <c r="BI73">
        <v>0.93</v>
      </c>
      <c r="BJ73">
        <v>0.94</v>
      </c>
      <c r="BK73">
        <v>1.89</v>
      </c>
      <c r="BL73">
        <v>0.92</v>
      </c>
      <c r="BM73">
        <v>0.18</v>
      </c>
      <c r="BN73">
        <v>3.52</v>
      </c>
      <c r="BO73">
        <v>3.77</v>
      </c>
      <c r="BP73">
        <v>0.26</v>
      </c>
      <c r="BQ73">
        <v>2</v>
      </c>
      <c r="BR73">
        <v>1.0900000000000001</v>
      </c>
      <c r="BS73">
        <v>1.65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1.7560119999999999</v>
      </c>
      <c r="CN73">
        <v>3.4356</v>
      </c>
      <c r="CO73">
        <v>4.2945000000000002</v>
      </c>
      <c r="CP73">
        <v>4.2584999999999997</v>
      </c>
      <c r="CQ73">
        <v>1.7714810000000001</v>
      </c>
      <c r="CR73">
        <v>0.42312</v>
      </c>
      <c r="CS73">
        <v>1.3655999999999999</v>
      </c>
      <c r="CT73">
        <v>0</v>
      </c>
      <c r="CU73">
        <v>0.83160000000000001</v>
      </c>
      <c r="CV73">
        <v>0.64790000000000003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77.124229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344.67935699999998</v>
      </c>
      <c r="L74">
        <v>434.07429999999999</v>
      </c>
      <c r="M74">
        <v>47.195999999999998</v>
      </c>
      <c r="N74">
        <v>120.6562</v>
      </c>
      <c r="O74">
        <v>126.477</v>
      </c>
      <c r="P74">
        <v>103.12560000000001</v>
      </c>
      <c r="Q74">
        <v>20.282910000000001</v>
      </c>
      <c r="R74">
        <v>21.764358000000001</v>
      </c>
      <c r="S74">
        <v>26.964210000000001</v>
      </c>
      <c r="T74">
        <v>0</v>
      </c>
      <c r="U74">
        <v>348.97500000000002</v>
      </c>
      <c r="V74">
        <v>15.548957</v>
      </c>
      <c r="W74">
        <v>46.399079999999998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43.700400000000002</v>
      </c>
      <c r="AH74">
        <v>116.04</v>
      </c>
      <c r="AI74">
        <v>16.939</v>
      </c>
      <c r="AJ74">
        <v>0</v>
      </c>
      <c r="AK74">
        <v>53.648699999999998</v>
      </c>
      <c r="AL74">
        <v>25.564</v>
      </c>
      <c r="AM74">
        <v>0</v>
      </c>
      <c r="AN74">
        <v>0.73834</v>
      </c>
      <c r="AO74">
        <v>1.6816800000000001</v>
      </c>
      <c r="AP74">
        <v>6.2769000000000004</v>
      </c>
      <c r="AQ74">
        <v>64.22</v>
      </c>
      <c r="AR74">
        <v>13.247999999999999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77.117529000000005</v>
      </c>
      <c r="BA74">
        <f t="shared" si="4"/>
        <v>2407.1292559999997</v>
      </c>
      <c r="BB74">
        <v>71</v>
      </c>
      <c r="BD74">
        <v>5.34</v>
      </c>
      <c r="BE74">
        <v>1.92</v>
      </c>
      <c r="BF74">
        <v>2.21</v>
      </c>
      <c r="BG74">
        <v>1.79</v>
      </c>
      <c r="BH74">
        <v>6.3</v>
      </c>
      <c r="BI74">
        <v>0.93</v>
      </c>
      <c r="BJ74">
        <v>0.94</v>
      </c>
      <c r="BK74">
        <v>1.89</v>
      </c>
      <c r="BL74">
        <v>0.92</v>
      </c>
      <c r="BM74">
        <v>0.18</v>
      </c>
      <c r="BN74">
        <v>3.52</v>
      </c>
      <c r="BO74">
        <v>3.77</v>
      </c>
      <c r="BP74">
        <v>0.26</v>
      </c>
      <c r="BQ74">
        <v>2</v>
      </c>
      <c r="BR74">
        <v>1.0900000000000001</v>
      </c>
      <c r="BS74">
        <v>1.65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1.7560119999999999</v>
      </c>
      <c r="CN74">
        <v>3.4356</v>
      </c>
      <c r="CO74">
        <v>4.2945000000000002</v>
      </c>
      <c r="CP74">
        <v>3.9746000000000001</v>
      </c>
      <c r="CQ74">
        <v>1.7714810000000001</v>
      </c>
      <c r="CR74">
        <v>0.42312</v>
      </c>
      <c r="CS74">
        <v>1.3655999999999999</v>
      </c>
      <c r="CT74">
        <v>0</v>
      </c>
      <c r="CU74">
        <v>1.1088</v>
      </c>
      <c r="CV74">
        <v>0.64790000000000003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77.117529000000005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344.67935699999998</v>
      </c>
      <c r="L75">
        <v>434.07429999999999</v>
      </c>
      <c r="M75">
        <v>47.195999999999998</v>
      </c>
      <c r="N75">
        <v>120.6562</v>
      </c>
      <c r="O75">
        <v>126.477</v>
      </c>
      <c r="P75">
        <v>103.12560000000001</v>
      </c>
      <c r="Q75">
        <v>16.692910000000001</v>
      </c>
      <c r="R75">
        <v>21.764358000000001</v>
      </c>
      <c r="S75">
        <v>26.964210000000001</v>
      </c>
      <c r="T75">
        <v>0</v>
      </c>
      <c r="U75">
        <v>348.97500000000002</v>
      </c>
      <c r="V75">
        <v>15.548957</v>
      </c>
      <c r="W75">
        <v>46.399079999999998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43.700400000000002</v>
      </c>
      <c r="AH75">
        <v>139.24799999999999</v>
      </c>
      <c r="AI75">
        <v>16.939</v>
      </c>
      <c r="AJ75">
        <v>0</v>
      </c>
      <c r="AK75">
        <v>53.648699999999998</v>
      </c>
      <c r="AL75">
        <v>66.814999999999998</v>
      </c>
      <c r="AM75">
        <v>0</v>
      </c>
      <c r="AN75">
        <v>0.73834</v>
      </c>
      <c r="AO75">
        <v>1.81104</v>
      </c>
      <c r="AP75">
        <v>2.4339</v>
      </c>
      <c r="AQ75">
        <v>64.22</v>
      </c>
      <c r="AR75">
        <v>15.456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77.188049000000007</v>
      </c>
      <c r="BA75">
        <f t="shared" si="4"/>
        <v>2466.5631359999998</v>
      </c>
      <c r="BB75">
        <v>72</v>
      </c>
      <c r="BD75">
        <v>5.34</v>
      </c>
      <c r="BE75">
        <v>1.92</v>
      </c>
      <c r="BF75">
        <v>2.21</v>
      </c>
      <c r="BG75">
        <v>1.79</v>
      </c>
      <c r="BH75">
        <v>6.3</v>
      </c>
      <c r="BI75">
        <v>0.93</v>
      </c>
      <c r="BJ75">
        <v>0.94</v>
      </c>
      <c r="BK75">
        <v>1.89</v>
      </c>
      <c r="BL75">
        <v>0.92</v>
      </c>
      <c r="BM75">
        <v>0.18</v>
      </c>
      <c r="BN75">
        <v>3.52</v>
      </c>
      <c r="BO75">
        <v>3.77</v>
      </c>
      <c r="BP75">
        <v>0.26</v>
      </c>
      <c r="BQ75">
        <v>2</v>
      </c>
      <c r="BR75">
        <v>1.0900000000000001</v>
      </c>
      <c r="BS75">
        <v>1.65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1.7560119999999999</v>
      </c>
      <c r="CN75">
        <v>3.4356</v>
      </c>
      <c r="CO75">
        <v>4.2945000000000002</v>
      </c>
      <c r="CP75">
        <v>3.9178199999999999</v>
      </c>
      <c r="CQ75">
        <v>1.7714810000000001</v>
      </c>
      <c r="CR75">
        <v>0.42312</v>
      </c>
      <c r="CS75">
        <v>1.3655999999999999</v>
      </c>
      <c r="CT75">
        <v>0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77.188049000000007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344.67935699999998</v>
      </c>
      <c r="L76">
        <v>434.07429999999999</v>
      </c>
      <c r="M76">
        <v>47.195999999999998</v>
      </c>
      <c r="N76">
        <v>120.6562</v>
      </c>
      <c r="O76">
        <v>126.477</v>
      </c>
      <c r="P76">
        <v>103.12560000000001</v>
      </c>
      <c r="Q76">
        <v>16.692910000000001</v>
      </c>
      <c r="R76">
        <v>21.764358000000001</v>
      </c>
      <c r="S76">
        <v>26.964210000000001</v>
      </c>
      <c r="T76">
        <v>0</v>
      </c>
      <c r="U76">
        <v>348.97500000000002</v>
      </c>
      <c r="V76">
        <v>15.548957</v>
      </c>
      <c r="W76">
        <v>46.399079999999998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43.700400000000002</v>
      </c>
      <c r="AH76">
        <v>139.24799999999999</v>
      </c>
      <c r="AI76">
        <v>16.939</v>
      </c>
      <c r="AJ76">
        <v>0</v>
      </c>
      <c r="AK76">
        <v>53.648699999999998</v>
      </c>
      <c r="AL76">
        <v>66.814999999999998</v>
      </c>
      <c r="AM76">
        <v>0</v>
      </c>
      <c r="AN76">
        <v>0.73834</v>
      </c>
      <c r="AO76">
        <v>1.8228</v>
      </c>
      <c r="AP76">
        <v>2.4339</v>
      </c>
      <c r="AQ76">
        <v>64.22</v>
      </c>
      <c r="AR76">
        <v>15.456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77.528728999999998</v>
      </c>
      <c r="BA76">
        <f t="shared" si="4"/>
        <v>2466.9155759999999</v>
      </c>
      <c r="BB76">
        <v>73</v>
      </c>
      <c r="BD76">
        <v>5.34</v>
      </c>
      <c r="BE76">
        <v>1.92</v>
      </c>
      <c r="BF76">
        <v>2.21</v>
      </c>
      <c r="BG76">
        <v>1.79</v>
      </c>
      <c r="BH76">
        <v>6.3</v>
      </c>
      <c r="BI76">
        <v>0.93</v>
      </c>
      <c r="BJ76">
        <v>0.94</v>
      </c>
      <c r="BK76">
        <v>1.89</v>
      </c>
      <c r="BL76">
        <v>0.92</v>
      </c>
      <c r="BM76">
        <v>0.18</v>
      </c>
      <c r="BN76">
        <v>3.52</v>
      </c>
      <c r="BO76">
        <v>3.77</v>
      </c>
      <c r="BP76">
        <v>0.26</v>
      </c>
      <c r="BQ76">
        <v>2</v>
      </c>
      <c r="BR76">
        <v>1.0900000000000001</v>
      </c>
      <c r="BS76">
        <v>1.65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1.7560119999999999</v>
      </c>
      <c r="CN76">
        <v>3.4356</v>
      </c>
      <c r="CO76">
        <v>4.2945000000000002</v>
      </c>
      <c r="CP76">
        <v>4.2584999999999997</v>
      </c>
      <c r="CQ76">
        <v>1.7714810000000001</v>
      </c>
      <c r="CR76">
        <v>0.42312</v>
      </c>
      <c r="CS76">
        <v>1.3655999999999999</v>
      </c>
      <c r="CT76">
        <v>0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77.528728999999998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344.67935699999998</v>
      </c>
      <c r="L77">
        <v>434.07429999999999</v>
      </c>
      <c r="M77">
        <v>47.195999999999998</v>
      </c>
      <c r="N77">
        <v>120.6562</v>
      </c>
      <c r="O77">
        <v>126.477</v>
      </c>
      <c r="P77">
        <v>103.12560000000001</v>
      </c>
      <c r="Q77">
        <v>16.692910000000001</v>
      </c>
      <c r="R77">
        <v>21.764358000000001</v>
      </c>
      <c r="S77">
        <v>26.964210000000001</v>
      </c>
      <c r="T77">
        <v>0</v>
      </c>
      <c r="U77">
        <v>348.97500000000002</v>
      </c>
      <c r="V77">
        <v>15.548957</v>
      </c>
      <c r="W77">
        <v>46.399079999999998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43.700400000000002</v>
      </c>
      <c r="AH77">
        <v>140.215</v>
      </c>
      <c r="AI77">
        <v>16.939</v>
      </c>
      <c r="AJ77">
        <v>0</v>
      </c>
      <c r="AK77">
        <v>53.648699999999998</v>
      </c>
      <c r="AL77">
        <v>66.814999999999998</v>
      </c>
      <c r="AM77">
        <v>0</v>
      </c>
      <c r="AN77">
        <v>0.73834</v>
      </c>
      <c r="AO77">
        <v>1.9698</v>
      </c>
      <c r="AP77">
        <v>2.4339</v>
      </c>
      <c r="AQ77">
        <v>64.22</v>
      </c>
      <c r="AR77">
        <v>19.872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77.648729000000003</v>
      </c>
      <c r="BA77">
        <f t="shared" si="4"/>
        <v>2472.5655759999995</v>
      </c>
      <c r="BB77">
        <v>74</v>
      </c>
      <c r="BD77">
        <v>5.34</v>
      </c>
      <c r="BE77">
        <v>1.92</v>
      </c>
      <c r="BF77">
        <v>2.33</v>
      </c>
      <c r="BG77">
        <v>1.79</v>
      </c>
      <c r="BH77">
        <v>6.3</v>
      </c>
      <c r="BI77">
        <v>0.93</v>
      </c>
      <c r="BJ77">
        <v>0.94</v>
      </c>
      <c r="BK77">
        <v>1.89</v>
      </c>
      <c r="BL77">
        <v>0.92</v>
      </c>
      <c r="BM77">
        <v>0.18</v>
      </c>
      <c r="BN77">
        <v>3.52</v>
      </c>
      <c r="BO77">
        <v>3.77</v>
      </c>
      <c r="BP77">
        <v>0.26</v>
      </c>
      <c r="BQ77">
        <v>2</v>
      </c>
      <c r="BR77">
        <v>1.0900000000000001</v>
      </c>
      <c r="BS77">
        <v>1.65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1.7560119999999999</v>
      </c>
      <c r="CN77">
        <v>3.4356</v>
      </c>
      <c r="CO77">
        <v>4.2945000000000002</v>
      </c>
      <c r="CP77">
        <v>4.2584999999999997</v>
      </c>
      <c r="CQ77">
        <v>1.7714810000000001</v>
      </c>
      <c r="CR77">
        <v>0.42312</v>
      </c>
      <c r="CS77">
        <v>1.3655999999999999</v>
      </c>
      <c r="CT77">
        <v>0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77.648729000000003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344.67935699999998</v>
      </c>
      <c r="L78">
        <v>434.07429999999999</v>
      </c>
      <c r="M78">
        <v>47.195999999999998</v>
      </c>
      <c r="N78">
        <v>120.6562</v>
      </c>
      <c r="O78">
        <v>126.477</v>
      </c>
      <c r="P78">
        <v>103.12560000000001</v>
      </c>
      <c r="Q78">
        <v>16.692910000000001</v>
      </c>
      <c r="R78">
        <v>21.764358000000001</v>
      </c>
      <c r="S78">
        <v>26.964210000000001</v>
      </c>
      <c r="T78">
        <v>0</v>
      </c>
      <c r="U78">
        <v>348.97500000000002</v>
      </c>
      <c r="V78">
        <v>15.548957</v>
      </c>
      <c r="W78">
        <v>46.399079999999998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43.700400000000002</v>
      </c>
      <c r="AH78">
        <v>139.24799999999999</v>
      </c>
      <c r="AI78">
        <v>16.939</v>
      </c>
      <c r="AJ78">
        <v>0</v>
      </c>
      <c r="AK78">
        <v>53.648699999999998</v>
      </c>
      <c r="AL78">
        <v>66.814999999999998</v>
      </c>
      <c r="AM78">
        <v>0</v>
      </c>
      <c r="AN78">
        <v>0.73834</v>
      </c>
      <c r="AO78">
        <v>2.0491799999999998</v>
      </c>
      <c r="AP78">
        <v>2.4339</v>
      </c>
      <c r="AQ78">
        <v>64.22</v>
      </c>
      <c r="AR78">
        <v>19.872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77.768729000000008</v>
      </c>
      <c r="BA78">
        <f t="shared" si="4"/>
        <v>2471.7979559999994</v>
      </c>
      <c r="BB78">
        <v>75</v>
      </c>
      <c r="BD78">
        <v>5.34</v>
      </c>
      <c r="BE78">
        <v>1.92</v>
      </c>
      <c r="BF78">
        <v>2.4500000000000002</v>
      </c>
      <c r="BG78">
        <v>1.79</v>
      </c>
      <c r="BH78">
        <v>6.3</v>
      </c>
      <c r="BI78">
        <v>0.93</v>
      </c>
      <c r="BJ78">
        <v>0.94</v>
      </c>
      <c r="BK78">
        <v>1.89</v>
      </c>
      <c r="BL78">
        <v>0.92</v>
      </c>
      <c r="BM78">
        <v>0.18</v>
      </c>
      <c r="BN78">
        <v>3.52</v>
      </c>
      <c r="BO78">
        <v>3.77</v>
      </c>
      <c r="BP78">
        <v>0.26</v>
      </c>
      <c r="BQ78">
        <v>2</v>
      </c>
      <c r="BR78">
        <v>1.0900000000000001</v>
      </c>
      <c r="BS78">
        <v>1.65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1.7560119999999999</v>
      </c>
      <c r="CN78">
        <v>3.4356</v>
      </c>
      <c r="CO78">
        <v>4.2945000000000002</v>
      </c>
      <c r="CP78">
        <v>4.2584999999999997</v>
      </c>
      <c r="CQ78">
        <v>1.7714810000000001</v>
      </c>
      <c r="CR78">
        <v>0.42312</v>
      </c>
      <c r="CS78">
        <v>1.3655999999999999</v>
      </c>
      <c r="CT78">
        <v>0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77.768729000000008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344.67935699999998</v>
      </c>
      <c r="L79">
        <v>435.07429999999999</v>
      </c>
      <c r="M79">
        <v>47.195999999999998</v>
      </c>
      <c r="N79">
        <v>120.6562</v>
      </c>
      <c r="O79">
        <v>126.477</v>
      </c>
      <c r="P79">
        <v>103.12560000000001</v>
      </c>
      <c r="Q79">
        <v>16.692910000000001</v>
      </c>
      <c r="R79">
        <v>21.764358000000001</v>
      </c>
      <c r="S79">
        <v>26.964210000000001</v>
      </c>
      <c r="T79">
        <v>0</v>
      </c>
      <c r="U79">
        <v>348.97500000000002</v>
      </c>
      <c r="V79">
        <v>15.548957</v>
      </c>
      <c r="W79">
        <v>46.399079999999998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43.700400000000002</v>
      </c>
      <c r="AH79">
        <v>111.205</v>
      </c>
      <c r="AI79">
        <v>16.939</v>
      </c>
      <c r="AJ79">
        <v>0</v>
      </c>
      <c r="AK79">
        <v>53.648699999999998</v>
      </c>
      <c r="AL79">
        <v>25.564</v>
      </c>
      <c r="AM79">
        <v>0</v>
      </c>
      <c r="AN79">
        <v>0.73834</v>
      </c>
      <c r="AO79">
        <v>2.2314600000000002</v>
      </c>
      <c r="AP79">
        <v>2.4339</v>
      </c>
      <c r="AQ79">
        <v>64.22</v>
      </c>
      <c r="AR79">
        <v>19.872</v>
      </c>
      <c r="AS79">
        <v>5.3807999999999998</v>
      </c>
      <c r="AT79">
        <v>14.404249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77.734829000000005</v>
      </c>
      <c r="BA79">
        <f t="shared" si="4"/>
        <v>2403.0597849999999</v>
      </c>
      <c r="BB79">
        <v>76</v>
      </c>
      <c r="BD79">
        <v>5.34</v>
      </c>
      <c r="BE79">
        <v>1.92</v>
      </c>
      <c r="BF79">
        <v>2.57</v>
      </c>
      <c r="BG79">
        <v>1.79</v>
      </c>
      <c r="BH79">
        <v>6.3</v>
      </c>
      <c r="BI79">
        <v>0.93</v>
      </c>
      <c r="BJ79">
        <v>0.94</v>
      </c>
      <c r="BK79">
        <v>1.89</v>
      </c>
      <c r="BL79">
        <v>0.92</v>
      </c>
      <c r="BM79">
        <v>0.18</v>
      </c>
      <c r="BN79">
        <v>3.52</v>
      </c>
      <c r="BO79">
        <v>3.77</v>
      </c>
      <c r="BP79">
        <v>0.26</v>
      </c>
      <c r="BQ79">
        <v>2</v>
      </c>
      <c r="BR79">
        <v>1.0900000000000001</v>
      </c>
      <c r="BS79">
        <v>1.65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1.7560119999999999</v>
      </c>
      <c r="CN79">
        <v>3.4356</v>
      </c>
      <c r="CO79">
        <v>4.2945000000000002</v>
      </c>
      <c r="CP79">
        <v>4.2584999999999997</v>
      </c>
      <c r="CQ79">
        <v>1.7714810000000001</v>
      </c>
      <c r="CR79">
        <v>0.42312</v>
      </c>
      <c r="CS79">
        <v>1.3655999999999999</v>
      </c>
      <c r="CT79">
        <v>0</v>
      </c>
      <c r="CU79">
        <v>1.1088</v>
      </c>
      <c r="CV79">
        <v>0.62129999999999996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77.734829000000005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344.67935699999998</v>
      </c>
      <c r="L80">
        <v>435.07429999999999</v>
      </c>
      <c r="M80">
        <v>47.195999999999998</v>
      </c>
      <c r="N80">
        <v>120.6562</v>
      </c>
      <c r="O80">
        <v>126.477</v>
      </c>
      <c r="P80">
        <v>103.12560000000001</v>
      </c>
      <c r="Q80">
        <v>16.692910000000001</v>
      </c>
      <c r="R80">
        <v>21.764358000000001</v>
      </c>
      <c r="S80">
        <v>26.964210000000001</v>
      </c>
      <c r="T80">
        <v>0</v>
      </c>
      <c r="U80">
        <v>348.97500000000002</v>
      </c>
      <c r="V80">
        <v>15.548957</v>
      </c>
      <c r="W80">
        <v>46.399079999999998</v>
      </c>
      <c r="X80">
        <v>98.34</v>
      </c>
      <c r="Y80">
        <v>0</v>
      </c>
      <c r="Z80">
        <v>6.93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9.3651</v>
      </c>
      <c r="AG80">
        <v>43.700400000000002</v>
      </c>
      <c r="AH80">
        <v>93.799000000000007</v>
      </c>
      <c r="AI80">
        <v>5.2119999999999997</v>
      </c>
      <c r="AJ80">
        <v>0</v>
      </c>
      <c r="AK80">
        <v>53.648699999999998</v>
      </c>
      <c r="AL80">
        <v>2.3239999999999998</v>
      </c>
      <c r="AM80">
        <v>0</v>
      </c>
      <c r="AN80">
        <v>0.73834</v>
      </c>
      <c r="AO80">
        <v>2.4196200000000001</v>
      </c>
      <c r="AP80">
        <v>2.4339</v>
      </c>
      <c r="AQ80">
        <v>64.22</v>
      </c>
      <c r="AR80">
        <v>19.872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77.097128999999995</v>
      </c>
      <c r="BA80">
        <f t="shared" si="4"/>
        <v>2307.5901279999998</v>
      </c>
      <c r="BB80">
        <v>77</v>
      </c>
      <c r="BD80">
        <v>5.34</v>
      </c>
      <c r="BE80">
        <v>1.92</v>
      </c>
      <c r="BF80">
        <v>2.69</v>
      </c>
      <c r="BG80">
        <v>1.79</v>
      </c>
      <c r="BH80">
        <v>6.3</v>
      </c>
      <c r="BI80">
        <v>0.93</v>
      </c>
      <c r="BJ80">
        <v>0.94</v>
      </c>
      <c r="BK80">
        <v>1.89</v>
      </c>
      <c r="BL80">
        <v>0.92</v>
      </c>
      <c r="BM80">
        <v>0.18</v>
      </c>
      <c r="BN80">
        <v>3.52</v>
      </c>
      <c r="BO80">
        <v>3.77</v>
      </c>
      <c r="BP80">
        <v>0.26</v>
      </c>
      <c r="BQ80">
        <v>2</v>
      </c>
      <c r="BR80">
        <v>1.0900000000000001</v>
      </c>
      <c r="BS80">
        <v>1.65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1.7560119999999999</v>
      </c>
      <c r="CN80">
        <v>3.4356</v>
      </c>
      <c r="CO80">
        <v>4.2945000000000002</v>
      </c>
      <c r="CP80">
        <v>4.2584999999999997</v>
      </c>
      <c r="CQ80">
        <v>1.7714810000000001</v>
      </c>
      <c r="CR80">
        <v>0.42312</v>
      </c>
      <c r="CS80">
        <v>1.3655999999999999</v>
      </c>
      <c r="CT80">
        <v>0</v>
      </c>
      <c r="CU80">
        <v>0.44800000000000001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77.097128999999995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399.23754200000002</v>
      </c>
      <c r="L81">
        <v>435.07429999999999</v>
      </c>
      <c r="M81">
        <v>47.195999999999998</v>
      </c>
      <c r="N81">
        <v>120.6562</v>
      </c>
      <c r="O81">
        <v>126.477</v>
      </c>
      <c r="P81">
        <v>103.12560000000001</v>
      </c>
      <c r="Q81">
        <v>16.692910000000001</v>
      </c>
      <c r="R81">
        <v>21.764358000000001</v>
      </c>
      <c r="S81">
        <v>26.964210000000001</v>
      </c>
      <c r="T81">
        <v>0</v>
      </c>
      <c r="U81">
        <v>348.97500000000002</v>
      </c>
      <c r="V81">
        <v>15.548957</v>
      </c>
      <c r="W81">
        <v>46.399079999999998</v>
      </c>
      <c r="X81">
        <v>98.34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43.700400000000002</v>
      </c>
      <c r="AH81">
        <v>60.534199999999998</v>
      </c>
      <c r="AI81">
        <v>3.2574999999999998</v>
      </c>
      <c r="AJ81">
        <v>0</v>
      </c>
      <c r="AK81">
        <v>53.648699999999998</v>
      </c>
      <c r="AL81">
        <v>2.3239999999999998</v>
      </c>
      <c r="AM81">
        <v>0</v>
      </c>
      <c r="AN81">
        <v>0.73834</v>
      </c>
      <c r="AO81">
        <v>2.5342799999999999</v>
      </c>
      <c r="AP81">
        <v>2.4339</v>
      </c>
      <c r="AQ81">
        <v>58.5</v>
      </c>
      <c r="AR81">
        <v>17.664000000000001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76.806929000000011</v>
      </c>
      <c r="BA81">
        <f t="shared" si="4"/>
        <v>2288.1811619999999</v>
      </c>
      <c r="BB81">
        <v>78</v>
      </c>
      <c r="BD81">
        <v>5.34</v>
      </c>
      <c r="BE81">
        <v>1.92</v>
      </c>
      <c r="BF81">
        <v>2.81</v>
      </c>
      <c r="BG81">
        <v>1.79</v>
      </c>
      <c r="BH81">
        <v>6.3</v>
      </c>
      <c r="BI81">
        <v>0.93</v>
      </c>
      <c r="BJ81">
        <v>0.94</v>
      </c>
      <c r="BK81">
        <v>1.89</v>
      </c>
      <c r="BL81">
        <v>0.92</v>
      </c>
      <c r="BM81">
        <v>0.18</v>
      </c>
      <c r="BN81">
        <v>3.52</v>
      </c>
      <c r="BO81">
        <v>3.77</v>
      </c>
      <c r="BP81">
        <v>0.26</v>
      </c>
      <c r="BQ81">
        <v>2</v>
      </c>
      <c r="BR81">
        <v>1.0900000000000001</v>
      </c>
      <c r="BS81">
        <v>1.65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1.7560119999999999</v>
      </c>
      <c r="CN81">
        <v>3.4356</v>
      </c>
      <c r="CO81">
        <v>4.2945000000000002</v>
      </c>
      <c r="CP81">
        <v>4.2584999999999997</v>
      </c>
      <c r="CQ81">
        <v>1.7714810000000001</v>
      </c>
      <c r="CR81">
        <v>0.42312</v>
      </c>
      <c r="CS81">
        <v>1.3655999999999999</v>
      </c>
      <c r="CT81">
        <v>0</v>
      </c>
      <c r="CU81">
        <v>0.224</v>
      </c>
      <c r="CV81">
        <v>0.3382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76.806929000000011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399.23754200000002</v>
      </c>
      <c r="L82">
        <v>435.07429999999999</v>
      </c>
      <c r="M82">
        <v>47.195999999999998</v>
      </c>
      <c r="N82">
        <v>120.6562</v>
      </c>
      <c r="O82">
        <v>126.477</v>
      </c>
      <c r="P82">
        <v>103.12560000000001</v>
      </c>
      <c r="Q82">
        <v>16.692910000000001</v>
      </c>
      <c r="R82">
        <v>21.764358000000001</v>
      </c>
      <c r="S82">
        <v>26.964210000000001</v>
      </c>
      <c r="T82">
        <v>0</v>
      </c>
      <c r="U82">
        <v>348.97500000000002</v>
      </c>
      <c r="V82">
        <v>16.099015999999999</v>
      </c>
      <c r="W82">
        <v>46.399079999999998</v>
      </c>
      <c r="X82">
        <v>98.34</v>
      </c>
      <c r="Y82">
        <v>0</v>
      </c>
      <c r="Z82">
        <v>6.5537999999999998</v>
      </c>
      <c r="AA82">
        <v>12.244999999999999</v>
      </c>
      <c r="AB82">
        <v>27.071200000000001</v>
      </c>
      <c r="AC82">
        <v>0</v>
      </c>
      <c r="AD82">
        <v>9.3218999999999994</v>
      </c>
      <c r="AE82">
        <v>50.592516000000003</v>
      </c>
      <c r="AF82">
        <v>9.0630000000000006</v>
      </c>
      <c r="AG82">
        <v>43.700400000000002</v>
      </c>
      <c r="AH82">
        <v>41.194200000000002</v>
      </c>
      <c r="AI82">
        <v>0</v>
      </c>
      <c r="AJ82">
        <v>0</v>
      </c>
      <c r="AK82">
        <v>53.648699999999998</v>
      </c>
      <c r="AL82">
        <v>2.3239999999999998</v>
      </c>
      <c r="AM82">
        <v>0</v>
      </c>
      <c r="AN82">
        <v>0.73834</v>
      </c>
      <c r="AO82">
        <v>2.68716</v>
      </c>
      <c r="AP82">
        <v>2.4339</v>
      </c>
      <c r="AQ82">
        <v>48.1</v>
      </c>
      <c r="AR82">
        <v>17.664000000000001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76.584629000000007</v>
      </c>
      <c r="BA82">
        <f t="shared" si="4"/>
        <v>2231.3015609999993</v>
      </c>
      <c r="BB82">
        <v>79</v>
      </c>
      <c r="BD82">
        <v>5.34</v>
      </c>
      <c r="BE82">
        <v>1.92</v>
      </c>
      <c r="BF82">
        <v>2.92</v>
      </c>
      <c r="BG82">
        <v>1.79</v>
      </c>
      <c r="BH82">
        <v>6.3</v>
      </c>
      <c r="BI82">
        <v>0.93</v>
      </c>
      <c r="BJ82">
        <v>0.94</v>
      </c>
      <c r="BK82">
        <v>1.89</v>
      </c>
      <c r="BL82">
        <v>0.92</v>
      </c>
      <c r="BM82">
        <v>0.18</v>
      </c>
      <c r="BN82">
        <v>3.52</v>
      </c>
      <c r="BO82">
        <v>3.77</v>
      </c>
      <c r="BP82">
        <v>0.26</v>
      </c>
      <c r="BQ82">
        <v>2</v>
      </c>
      <c r="BR82">
        <v>1.0900000000000001</v>
      </c>
      <c r="BS82">
        <v>1.65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1.7560119999999999</v>
      </c>
      <c r="CN82">
        <v>3.4356</v>
      </c>
      <c r="CO82">
        <v>4.2945000000000002</v>
      </c>
      <c r="CP82">
        <v>4.2584999999999997</v>
      </c>
      <c r="CQ82">
        <v>1.7714810000000001</v>
      </c>
      <c r="CR82">
        <v>0.42312</v>
      </c>
      <c r="CS82">
        <v>1.3655999999999999</v>
      </c>
      <c r="CT82">
        <v>0</v>
      </c>
      <c r="CU82">
        <v>0</v>
      </c>
      <c r="CV82">
        <v>0.22989999999999999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76.584629000000007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421.62804199999999</v>
      </c>
      <c r="L83">
        <v>435.07429999999999</v>
      </c>
      <c r="M83">
        <v>47.195999999999998</v>
      </c>
      <c r="N83">
        <v>120.6562</v>
      </c>
      <c r="O83">
        <v>126.477</v>
      </c>
      <c r="P83">
        <v>103.12560000000001</v>
      </c>
      <c r="Q83">
        <v>16.692910000000001</v>
      </c>
      <c r="R83">
        <v>21.764358000000001</v>
      </c>
      <c r="S83">
        <v>26.964210000000001</v>
      </c>
      <c r="T83">
        <v>0</v>
      </c>
      <c r="U83">
        <v>348.97500000000002</v>
      </c>
      <c r="V83">
        <v>18.138957000000001</v>
      </c>
      <c r="W83">
        <v>46.399079999999998</v>
      </c>
      <c r="X83">
        <v>98.34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31.512</v>
      </c>
      <c r="AF83">
        <v>9.0630000000000006</v>
      </c>
      <c r="AG83">
        <v>43.700400000000002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2.7606600000000001</v>
      </c>
      <c r="AP83">
        <v>2.4339</v>
      </c>
      <c r="AQ83">
        <v>31.2</v>
      </c>
      <c r="AR83">
        <v>19.872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76.543029000000004</v>
      </c>
      <c r="BA83">
        <f t="shared" si="4"/>
        <v>2180.3860859999995</v>
      </c>
      <c r="BB83">
        <v>80</v>
      </c>
      <c r="BD83">
        <v>5.34</v>
      </c>
      <c r="BE83">
        <v>1.92</v>
      </c>
      <c r="BF83">
        <v>3</v>
      </c>
      <c r="BG83">
        <v>1.79</v>
      </c>
      <c r="BH83">
        <v>6.3</v>
      </c>
      <c r="BI83">
        <v>0.93</v>
      </c>
      <c r="BJ83">
        <v>0.94</v>
      </c>
      <c r="BK83">
        <v>1.89</v>
      </c>
      <c r="BL83">
        <v>0.92</v>
      </c>
      <c r="BM83">
        <v>0.18</v>
      </c>
      <c r="BN83">
        <v>3.52</v>
      </c>
      <c r="BO83">
        <v>3.77</v>
      </c>
      <c r="BP83">
        <v>0.26</v>
      </c>
      <c r="BQ83">
        <v>2</v>
      </c>
      <c r="BR83">
        <v>1.0900000000000001</v>
      </c>
      <c r="BS83">
        <v>1.65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1.7560119999999999</v>
      </c>
      <c r="CN83">
        <v>3.4356</v>
      </c>
      <c r="CO83">
        <v>4.2945000000000002</v>
      </c>
      <c r="CP83">
        <v>4.2584999999999997</v>
      </c>
      <c r="CQ83">
        <v>1.7714810000000001</v>
      </c>
      <c r="CR83">
        <v>0.42312</v>
      </c>
      <c r="CS83">
        <v>1.3655999999999999</v>
      </c>
      <c r="CT83">
        <v>0</v>
      </c>
      <c r="CU83">
        <v>0</v>
      </c>
      <c r="CV83">
        <v>0.10829999999999999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76.543029000000004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444.01854200000002</v>
      </c>
      <c r="L84">
        <v>435.07429999999999</v>
      </c>
      <c r="M84">
        <v>47.195999999999998</v>
      </c>
      <c r="N84">
        <v>120.6562</v>
      </c>
      <c r="O84">
        <v>126.477</v>
      </c>
      <c r="P84">
        <v>103.12560000000001</v>
      </c>
      <c r="Q84">
        <v>16.692910000000001</v>
      </c>
      <c r="R84">
        <v>21.764358000000001</v>
      </c>
      <c r="S84">
        <v>26.964210000000001</v>
      </c>
      <c r="T84">
        <v>0</v>
      </c>
      <c r="U84">
        <v>348.97500000000002</v>
      </c>
      <c r="V84">
        <v>18.138957000000001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9.0630000000000006</v>
      </c>
      <c r="AG84">
        <v>43.700400000000002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2.8312200000000001</v>
      </c>
      <c r="AP84">
        <v>2.4339</v>
      </c>
      <c r="AQ84">
        <v>15.6</v>
      </c>
      <c r="AR84">
        <v>19.872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76.451829000000004</v>
      </c>
      <c r="BA84">
        <f t="shared" si="4"/>
        <v>2153.609946</v>
      </c>
      <c r="BB84">
        <v>81</v>
      </c>
      <c r="BD84">
        <v>5.34</v>
      </c>
      <c r="BE84">
        <v>1.92</v>
      </c>
      <c r="BF84">
        <v>3</v>
      </c>
      <c r="BG84">
        <v>1.79</v>
      </c>
      <c r="BH84">
        <v>6.3</v>
      </c>
      <c r="BI84">
        <v>0.93</v>
      </c>
      <c r="BJ84">
        <v>0.94</v>
      </c>
      <c r="BK84">
        <v>1.89</v>
      </c>
      <c r="BL84">
        <v>0.92</v>
      </c>
      <c r="BM84">
        <v>0.18</v>
      </c>
      <c r="BN84">
        <v>3.52</v>
      </c>
      <c r="BO84">
        <v>3.77</v>
      </c>
      <c r="BP84">
        <v>0.26</v>
      </c>
      <c r="BQ84">
        <v>2</v>
      </c>
      <c r="BR84">
        <v>1.0900000000000001</v>
      </c>
      <c r="BS84">
        <v>1.65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1.7560119999999999</v>
      </c>
      <c r="CN84">
        <v>3.4356</v>
      </c>
      <c r="CO84">
        <v>4.2945000000000002</v>
      </c>
      <c r="CP84">
        <v>4.2584999999999997</v>
      </c>
      <c r="CQ84">
        <v>1.7714810000000001</v>
      </c>
      <c r="CR84">
        <v>0.42312</v>
      </c>
      <c r="CS84">
        <v>1.3655999999999999</v>
      </c>
      <c r="CT84">
        <v>0</v>
      </c>
      <c r="CU84">
        <v>0</v>
      </c>
      <c r="CV84">
        <v>1.7100000000000001E-2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76.451829000000004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419.9957</v>
      </c>
      <c r="L85">
        <v>435.07429999999999</v>
      </c>
      <c r="M85">
        <v>47.195999999999998</v>
      </c>
      <c r="N85">
        <v>120.6562</v>
      </c>
      <c r="O85">
        <v>126.477</v>
      </c>
      <c r="P85">
        <v>102.7486</v>
      </c>
      <c r="Q85">
        <v>16.692910000000001</v>
      </c>
      <c r="R85">
        <v>21.764358000000001</v>
      </c>
      <c r="S85">
        <v>26.964210000000001</v>
      </c>
      <c r="T85">
        <v>0</v>
      </c>
      <c r="U85">
        <v>348.97500000000002</v>
      </c>
      <c r="V85">
        <v>18.138957000000001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0</v>
      </c>
      <c r="AE85">
        <v>0</v>
      </c>
      <c r="AF85">
        <v>9.0630000000000006</v>
      </c>
      <c r="AG85">
        <v>43.700400000000002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2.9282400000000002</v>
      </c>
      <c r="AP85">
        <v>2.4339</v>
      </c>
      <c r="AQ85">
        <v>0</v>
      </c>
      <c r="AR85">
        <v>15.456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76.434729000000004</v>
      </c>
      <c r="BA85">
        <f t="shared" si="4"/>
        <v>2090.6170239999992</v>
      </c>
      <c r="BB85">
        <v>82</v>
      </c>
      <c r="BD85">
        <v>5.34</v>
      </c>
      <c r="BE85">
        <v>1.92</v>
      </c>
      <c r="BF85">
        <v>3</v>
      </c>
      <c r="BG85">
        <v>1.79</v>
      </c>
      <c r="BH85">
        <v>6.3</v>
      </c>
      <c r="BI85">
        <v>0.93</v>
      </c>
      <c r="BJ85">
        <v>0.94</v>
      </c>
      <c r="BK85">
        <v>1.89</v>
      </c>
      <c r="BL85">
        <v>0.92</v>
      </c>
      <c r="BM85">
        <v>0.18</v>
      </c>
      <c r="BN85">
        <v>3.52</v>
      </c>
      <c r="BO85">
        <v>3.77</v>
      </c>
      <c r="BP85">
        <v>0.26</v>
      </c>
      <c r="BQ85">
        <v>2</v>
      </c>
      <c r="BR85">
        <v>1.0900000000000001</v>
      </c>
      <c r="BS85">
        <v>1.65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1.7560119999999999</v>
      </c>
      <c r="CN85">
        <v>3.4356</v>
      </c>
      <c r="CO85">
        <v>4.2945000000000002</v>
      </c>
      <c r="CP85">
        <v>4.2584999999999997</v>
      </c>
      <c r="CQ85">
        <v>1.7714810000000001</v>
      </c>
      <c r="CR85">
        <v>0.42312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76.434729000000004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436.63589999999999</v>
      </c>
      <c r="L86">
        <v>435.07429999999999</v>
      </c>
      <c r="M86">
        <v>47.195999999999998</v>
      </c>
      <c r="N86">
        <v>120.6562</v>
      </c>
      <c r="O86">
        <v>126.477</v>
      </c>
      <c r="P86">
        <v>102.7486</v>
      </c>
      <c r="Q86">
        <v>16.692910000000001</v>
      </c>
      <c r="R86">
        <v>21.764358000000001</v>
      </c>
      <c r="S86">
        <v>26.964210000000001</v>
      </c>
      <c r="T86">
        <v>0</v>
      </c>
      <c r="U86">
        <v>348.97500000000002</v>
      </c>
      <c r="V86">
        <v>18.138957000000001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13.535600000000001</v>
      </c>
      <c r="AC86">
        <v>0</v>
      </c>
      <c r="AD86">
        <v>0</v>
      </c>
      <c r="AE86">
        <v>0</v>
      </c>
      <c r="AF86">
        <v>9.0630000000000006</v>
      </c>
      <c r="AG86">
        <v>43.700400000000002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3.0575999999999999</v>
      </c>
      <c r="AP86">
        <v>2.4339</v>
      </c>
      <c r="AQ86">
        <v>0</v>
      </c>
      <c r="AR86">
        <v>15.456</v>
      </c>
      <c r="AS86">
        <v>5.3807999999999998</v>
      </c>
      <c r="AT86">
        <v>14.853987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76.434729000000004</v>
      </c>
      <c r="BA86">
        <f t="shared" si="4"/>
        <v>2093.7081709999998</v>
      </c>
      <c r="BB86">
        <v>83</v>
      </c>
      <c r="BD86">
        <v>5.34</v>
      </c>
      <c r="BE86">
        <v>1.92</v>
      </c>
      <c r="BF86">
        <v>3</v>
      </c>
      <c r="BG86">
        <v>1.79</v>
      </c>
      <c r="BH86">
        <v>6.3</v>
      </c>
      <c r="BI86">
        <v>0.93</v>
      </c>
      <c r="BJ86">
        <v>0.94</v>
      </c>
      <c r="BK86">
        <v>1.89</v>
      </c>
      <c r="BL86">
        <v>0.92</v>
      </c>
      <c r="BM86">
        <v>0.18</v>
      </c>
      <c r="BN86">
        <v>3.52</v>
      </c>
      <c r="BO86">
        <v>3.77</v>
      </c>
      <c r="BP86">
        <v>0.26</v>
      </c>
      <c r="BQ86">
        <v>2</v>
      </c>
      <c r="BR86">
        <v>1.0900000000000001</v>
      </c>
      <c r="BS86">
        <v>1.65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1.7560119999999999</v>
      </c>
      <c r="CN86">
        <v>3.4356</v>
      </c>
      <c r="CO86">
        <v>4.2945000000000002</v>
      </c>
      <c r="CP86">
        <v>4.2584999999999997</v>
      </c>
      <c r="CQ86">
        <v>1.7714810000000001</v>
      </c>
      <c r="CR86">
        <v>0.42312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76.434729000000004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400</v>
      </c>
      <c r="L87">
        <v>332.41</v>
      </c>
      <c r="M87">
        <v>47.195999999999998</v>
      </c>
      <c r="N87">
        <v>120.6562</v>
      </c>
      <c r="O87">
        <v>126.477</v>
      </c>
      <c r="P87">
        <v>102.7486</v>
      </c>
      <c r="Q87">
        <v>16.692910000000001</v>
      </c>
      <c r="R87">
        <v>21.764358000000001</v>
      </c>
      <c r="S87">
        <v>26.964210000000001</v>
      </c>
      <c r="T87">
        <v>0</v>
      </c>
      <c r="U87">
        <v>348.97500000000002</v>
      </c>
      <c r="V87">
        <v>18.138957000000001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43.700400000000002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3.2545799999999998</v>
      </c>
      <c r="AP87">
        <v>2.4339</v>
      </c>
      <c r="AQ87">
        <v>0</v>
      </c>
      <c r="AR87">
        <v>15.456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76.542091999999997</v>
      </c>
      <c r="BA87">
        <f t="shared" si="4"/>
        <v>1941.3195269999994</v>
      </c>
      <c r="BB87">
        <v>84</v>
      </c>
      <c r="BD87">
        <v>5.34</v>
      </c>
      <c r="BE87">
        <v>1.92</v>
      </c>
      <c r="BF87">
        <v>3</v>
      </c>
      <c r="BG87">
        <v>1.79</v>
      </c>
      <c r="BH87">
        <v>6.3</v>
      </c>
      <c r="BI87">
        <v>0.93</v>
      </c>
      <c r="BJ87">
        <v>0.94</v>
      </c>
      <c r="BK87">
        <v>1.89</v>
      </c>
      <c r="BL87">
        <v>0.92</v>
      </c>
      <c r="BM87">
        <v>0.18</v>
      </c>
      <c r="BN87">
        <v>3.52</v>
      </c>
      <c r="BO87">
        <v>3.77</v>
      </c>
      <c r="BP87">
        <v>0.26</v>
      </c>
      <c r="BQ87">
        <v>2</v>
      </c>
      <c r="BR87">
        <v>1.0900000000000001</v>
      </c>
      <c r="BS87">
        <v>1.65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1.7560119999999999</v>
      </c>
      <c r="CN87">
        <v>3.5429629999999999</v>
      </c>
      <c r="CO87">
        <v>4.2945000000000002</v>
      </c>
      <c r="CP87">
        <v>4.2584999999999997</v>
      </c>
      <c r="CQ87">
        <v>1.7714810000000001</v>
      </c>
      <c r="CR87">
        <v>0.42312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76.542091999999997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400</v>
      </c>
      <c r="L88">
        <v>234.41</v>
      </c>
      <c r="M88">
        <v>47.195999999999998</v>
      </c>
      <c r="N88">
        <v>120.6562</v>
      </c>
      <c r="O88">
        <v>126.477</v>
      </c>
      <c r="P88">
        <v>102.7486</v>
      </c>
      <c r="Q88">
        <v>16.692910000000001</v>
      </c>
      <c r="R88">
        <v>21.764358000000001</v>
      </c>
      <c r="S88">
        <v>26.964210000000001</v>
      </c>
      <c r="T88">
        <v>0</v>
      </c>
      <c r="U88">
        <v>348.97500000000002</v>
      </c>
      <c r="V88">
        <v>18.138957000000001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43.700400000000002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1.8139799999999999</v>
      </c>
      <c r="AP88">
        <v>2.4339</v>
      </c>
      <c r="AQ88">
        <v>0</v>
      </c>
      <c r="AR88">
        <v>15.456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76.542091999999997</v>
      </c>
      <c r="BA88">
        <f t="shared" si="4"/>
        <v>1841.8789269999993</v>
      </c>
      <c r="BB88">
        <v>85</v>
      </c>
      <c r="BD88">
        <v>5.34</v>
      </c>
      <c r="BE88">
        <v>1.92</v>
      </c>
      <c r="BF88">
        <v>3</v>
      </c>
      <c r="BG88">
        <v>1.79</v>
      </c>
      <c r="BH88">
        <v>6.3</v>
      </c>
      <c r="BI88">
        <v>0.93</v>
      </c>
      <c r="BJ88">
        <v>0.94</v>
      </c>
      <c r="BK88">
        <v>1.89</v>
      </c>
      <c r="BL88">
        <v>0.92</v>
      </c>
      <c r="BM88">
        <v>0.18</v>
      </c>
      <c r="BN88">
        <v>3.52</v>
      </c>
      <c r="BO88">
        <v>3.77</v>
      </c>
      <c r="BP88">
        <v>0.26</v>
      </c>
      <c r="BQ88">
        <v>2</v>
      </c>
      <c r="BR88">
        <v>1.0900000000000001</v>
      </c>
      <c r="BS88">
        <v>1.65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1.7560119999999999</v>
      </c>
      <c r="CN88">
        <v>3.5429629999999999</v>
      </c>
      <c r="CO88">
        <v>4.2945000000000002</v>
      </c>
      <c r="CP88">
        <v>4.2584999999999997</v>
      </c>
      <c r="CQ88">
        <v>1.7714810000000001</v>
      </c>
      <c r="CR88">
        <v>0.42312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76.542091999999997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400</v>
      </c>
      <c r="L89">
        <v>234.41</v>
      </c>
      <c r="M89">
        <v>47.195999999999998</v>
      </c>
      <c r="N89">
        <v>120.6562</v>
      </c>
      <c r="O89">
        <v>126.477</v>
      </c>
      <c r="P89">
        <v>102.7486</v>
      </c>
      <c r="Q89">
        <v>13.692909999999999</v>
      </c>
      <c r="R89">
        <v>17.808700000000002</v>
      </c>
      <c r="S89">
        <v>21.678100000000001</v>
      </c>
      <c r="T89">
        <v>0</v>
      </c>
      <c r="U89">
        <v>348.97500000000002</v>
      </c>
      <c r="V89">
        <v>15.473502999999999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43.700400000000002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0.18522</v>
      </c>
      <c r="AP89">
        <v>5.1239999999999997</v>
      </c>
      <c r="AQ89">
        <v>0</v>
      </c>
      <c r="AR89">
        <v>15.456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76.542091999999997</v>
      </c>
      <c r="BA89">
        <f t="shared" si="4"/>
        <v>1833.4138449999998</v>
      </c>
      <c r="BB89">
        <v>86</v>
      </c>
      <c r="BD89">
        <v>5.34</v>
      </c>
      <c r="BE89">
        <v>1.92</v>
      </c>
      <c r="BF89">
        <v>3</v>
      </c>
      <c r="BG89">
        <v>1.79</v>
      </c>
      <c r="BH89">
        <v>6.3</v>
      </c>
      <c r="BI89">
        <v>0.93</v>
      </c>
      <c r="BJ89">
        <v>0.94</v>
      </c>
      <c r="BK89">
        <v>1.89</v>
      </c>
      <c r="BL89">
        <v>0.92</v>
      </c>
      <c r="BM89">
        <v>0.18</v>
      </c>
      <c r="BN89">
        <v>3.52</v>
      </c>
      <c r="BO89">
        <v>3.77</v>
      </c>
      <c r="BP89">
        <v>0.26</v>
      </c>
      <c r="BQ89">
        <v>2</v>
      </c>
      <c r="BR89">
        <v>1.0900000000000001</v>
      </c>
      <c r="BS89">
        <v>1.65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1.7560119999999999</v>
      </c>
      <c r="CN89">
        <v>3.5429629999999999</v>
      </c>
      <c r="CO89">
        <v>4.2945000000000002</v>
      </c>
      <c r="CP89">
        <v>4.2584999999999997</v>
      </c>
      <c r="CQ89">
        <v>1.7714810000000001</v>
      </c>
      <c r="CR89">
        <v>0.42312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76.542091999999997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400</v>
      </c>
      <c r="L90">
        <v>234.41</v>
      </c>
      <c r="M90">
        <v>47.195999999999998</v>
      </c>
      <c r="N90">
        <v>120.6562</v>
      </c>
      <c r="O90">
        <v>126.477</v>
      </c>
      <c r="P90">
        <v>102.7486</v>
      </c>
      <c r="Q90">
        <v>13.692909999999999</v>
      </c>
      <c r="R90">
        <v>17.808700000000002</v>
      </c>
      <c r="S90">
        <v>21.678100000000001</v>
      </c>
      <c r="T90">
        <v>0</v>
      </c>
      <c r="U90">
        <v>348.97500000000002</v>
      </c>
      <c r="V90">
        <v>13.532500000000001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43.700400000000002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0.53508</v>
      </c>
      <c r="AP90">
        <v>5.1239999999999997</v>
      </c>
      <c r="AQ90">
        <v>0</v>
      </c>
      <c r="AR90">
        <v>15.456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76.542091999999997</v>
      </c>
      <c r="BA90">
        <f t="shared" si="4"/>
        <v>1831.8227019999999</v>
      </c>
      <c r="BB90">
        <v>87</v>
      </c>
      <c r="BD90">
        <v>5.34</v>
      </c>
      <c r="BE90">
        <v>1.92</v>
      </c>
      <c r="BF90">
        <v>3</v>
      </c>
      <c r="BG90">
        <v>1.79</v>
      </c>
      <c r="BH90">
        <v>6.3</v>
      </c>
      <c r="BI90">
        <v>0.93</v>
      </c>
      <c r="BJ90">
        <v>0.94</v>
      </c>
      <c r="BK90">
        <v>1.89</v>
      </c>
      <c r="BL90">
        <v>0.92</v>
      </c>
      <c r="BM90">
        <v>0.18</v>
      </c>
      <c r="BN90">
        <v>3.52</v>
      </c>
      <c r="BO90">
        <v>3.77</v>
      </c>
      <c r="BP90">
        <v>0.26</v>
      </c>
      <c r="BQ90">
        <v>2</v>
      </c>
      <c r="BR90">
        <v>1.0900000000000001</v>
      </c>
      <c r="BS90">
        <v>1.65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1.7560119999999999</v>
      </c>
      <c r="CN90">
        <v>3.5429629999999999</v>
      </c>
      <c r="CO90">
        <v>4.2945000000000002</v>
      </c>
      <c r="CP90">
        <v>4.2584999999999997</v>
      </c>
      <c r="CQ90">
        <v>1.7714810000000001</v>
      </c>
      <c r="CR90">
        <v>0.42312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76.542091999999997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377.385559</v>
      </c>
      <c r="L91">
        <v>234.41</v>
      </c>
      <c r="M91">
        <v>47.195999999999998</v>
      </c>
      <c r="N91">
        <v>120.6562</v>
      </c>
      <c r="O91">
        <v>126.477</v>
      </c>
      <c r="P91">
        <v>102.7486</v>
      </c>
      <c r="Q91">
        <v>7</v>
      </c>
      <c r="R91">
        <v>11.610211</v>
      </c>
      <c r="S91">
        <v>14.066067</v>
      </c>
      <c r="T91">
        <v>0</v>
      </c>
      <c r="U91">
        <v>348.97500000000002</v>
      </c>
      <c r="V91">
        <v>10.487076999999999</v>
      </c>
      <c r="W91">
        <v>32.164499999999997</v>
      </c>
      <c r="X91">
        <v>83.169300000000007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43.700400000000002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0.62916000000000005</v>
      </c>
      <c r="AP91">
        <v>4.4835000000000003</v>
      </c>
      <c r="AQ91">
        <v>0</v>
      </c>
      <c r="AR91">
        <v>6.6239999999999997</v>
      </c>
      <c r="AS91">
        <v>6.726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76.602091999999999</v>
      </c>
      <c r="BA91">
        <f t="shared" si="4"/>
        <v>1742.9001060000003</v>
      </c>
      <c r="BB91">
        <v>88</v>
      </c>
      <c r="BD91">
        <v>5.34</v>
      </c>
      <c r="BE91">
        <v>1.92</v>
      </c>
      <c r="BF91">
        <v>3</v>
      </c>
      <c r="BG91">
        <v>1.79</v>
      </c>
      <c r="BH91">
        <v>6.3</v>
      </c>
      <c r="BI91">
        <v>0.97</v>
      </c>
      <c r="BJ91">
        <v>0.96</v>
      </c>
      <c r="BK91">
        <v>1.89</v>
      </c>
      <c r="BL91">
        <v>0.92</v>
      </c>
      <c r="BM91">
        <v>0.18</v>
      </c>
      <c r="BN91">
        <v>3.52</v>
      </c>
      <c r="BO91">
        <v>3.77</v>
      </c>
      <c r="BP91">
        <v>0.26</v>
      </c>
      <c r="BQ91">
        <v>2</v>
      </c>
      <c r="BR91">
        <v>1.0900000000000001</v>
      </c>
      <c r="BS91">
        <v>1.65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1.7560119999999999</v>
      </c>
      <c r="CN91">
        <v>3.5429629999999999</v>
      </c>
      <c r="CO91">
        <v>4.2945000000000002</v>
      </c>
      <c r="CP91">
        <v>4.2584999999999997</v>
      </c>
      <c r="CQ91">
        <v>1.7714810000000001</v>
      </c>
      <c r="CR91">
        <v>0.42312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76.602091999999999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377.38919700000002</v>
      </c>
      <c r="L92">
        <v>234.41</v>
      </c>
      <c r="M92">
        <v>47.195999999999998</v>
      </c>
      <c r="N92">
        <v>120.6562</v>
      </c>
      <c r="O92">
        <v>126.477</v>
      </c>
      <c r="P92">
        <v>102.7486</v>
      </c>
      <c r="Q92">
        <v>7</v>
      </c>
      <c r="R92">
        <v>11.610211</v>
      </c>
      <c r="S92">
        <v>14.066067</v>
      </c>
      <c r="T92">
        <v>0</v>
      </c>
      <c r="U92">
        <v>348.97500000000002</v>
      </c>
      <c r="V92">
        <v>7.9671000000000003</v>
      </c>
      <c r="W92">
        <v>32.164499999999997</v>
      </c>
      <c r="X92">
        <v>83.169300000000007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43.700400000000002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0.50861999999999996</v>
      </c>
      <c r="AP92">
        <v>4.4835000000000003</v>
      </c>
      <c r="AQ92">
        <v>0</v>
      </c>
      <c r="AR92">
        <v>6.6239999999999997</v>
      </c>
      <c r="AS92">
        <v>6.726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76.602091999999999</v>
      </c>
      <c r="BA92">
        <f t="shared" si="4"/>
        <v>1740.2632270000006</v>
      </c>
      <c r="BB92">
        <v>89</v>
      </c>
      <c r="BD92">
        <v>5.34</v>
      </c>
      <c r="BE92">
        <v>1.92</v>
      </c>
      <c r="BF92">
        <v>3</v>
      </c>
      <c r="BG92">
        <v>1.79</v>
      </c>
      <c r="BH92">
        <v>6.3</v>
      </c>
      <c r="BI92">
        <v>0.97</v>
      </c>
      <c r="BJ92">
        <v>0.96</v>
      </c>
      <c r="BK92">
        <v>1.89</v>
      </c>
      <c r="BL92">
        <v>0.92</v>
      </c>
      <c r="BM92">
        <v>0.18</v>
      </c>
      <c r="BN92">
        <v>3.52</v>
      </c>
      <c r="BO92">
        <v>3.77</v>
      </c>
      <c r="BP92">
        <v>0.26</v>
      </c>
      <c r="BQ92">
        <v>2</v>
      </c>
      <c r="BR92">
        <v>1.0900000000000001</v>
      </c>
      <c r="BS92">
        <v>1.65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1.7560119999999999</v>
      </c>
      <c r="CN92">
        <v>3.5429629999999999</v>
      </c>
      <c r="CO92">
        <v>4.2945000000000002</v>
      </c>
      <c r="CP92">
        <v>4.2584999999999997</v>
      </c>
      <c r="CQ92">
        <v>1.7714810000000001</v>
      </c>
      <c r="CR92">
        <v>0.42312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76.602091999999999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377.16171400000002</v>
      </c>
      <c r="L93">
        <v>234.41</v>
      </c>
      <c r="M93">
        <v>47.195999999999998</v>
      </c>
      <c r="N93">
        <v>120.6562</v>
      </c>
      <c r="O93">
        <v>126.477</v>
      </c>
      <c r="P93">
        <v>102.7486</v>
      </c>
      <c r="Q93">
        <v>7</v>
      </c>
      <c r="R93">
        <v>11.610211</v>
      </c>
      <c r="S93">
        <v>13.812443</v>
      </c>
      <c r="T93">
        <v>0</v>
      </c>
      <c r="U93">
        <v>348.97500000000002</v>
      </c>
      <c r="V93">
        <v>7.9671000000000003</v>
      </c>
      <c r="W93">
        <v>32.164499999999997</v>
      </c>
      <c r="X93">
        <v>83.169300000000007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43.700400000000002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0.68208000000000002</v>
      </c>
      <c r="AP93">
        <v>4.4835000000000003</v>
      </c>
      <c r="AQ93">
        <v>0</v>
      </c>
      <c r="AR93">
        <v>8.8320000000000007</v>
      </c>
      <c r="AS93">
        <v>5.3807999999999998</v>
      </c>
      <c r="AT93">
        <v>13.175992000000001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76.602091999999999</v>
      </c>
      <c r="BA93">
        <f t="shared" si="4"/>
        <v>1738.9975720000004</v>
      </c>
      <c r="BB93">
        <v>90</v>
      </c>
      <c r="BD93">
        <v>5.34</v>
      </c>
      <c r="BE93">
        <v>1.92</v>
      </c>
      <c r="BF93">
        <v>3</v>
      </c>
      <c r="BG93">
        <v>1.79</v>
      </c>
      <c r="BH93">
        <v>6.3</v>
      </c>
      <c r="BI93">
        <v>0.97</v>
      </c>
      <c r="BJ93">
        <v>0.96</v>
      </c>
      <c r="BK93">
        <v>1.89</v>
      </c>
      <c r="BL93">
        <v>0.92</v>
      </c>
      <c r="BM93">
        <v>0.18</v>
      </c>
      <c r="BN93">
        <v>3.52</v>
      </c>
      <c r="BO93">
        <v>3.77</v>
      </c>
      <c r="BP93">
        <v>0.26</v>
      </c>
      <c r="BQ93">
        <v>2</v>
      </c>
      <c r="BR93">
        <v>1.0900000000000001</v>
      </c>
      <c r="BS93">
        <v>1.65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1.7560119999999999</v>
      </c>
      <c r="CN93">
        <v>3.5429629999999999</v>
      </c>
      <c r="CO93">
        <v>4.2945000000000002</v>
      </c>
      <c r="CP93">
        <v>4.2584999999999997</v>
      </c>
      <c r="CQ93">
        <v>1.7714810000000001</v>
      </c>
      <c r="CR93">
        <v>0.42312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76.602091999999999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376.94242800000001</v>
      </c>
      <c r="L94">
        <v>234.41</v>
      </c>
      <c r="M94">
        <v>47.195999999999998</v>
      </c>
      <c r="N94">
        <v>120.6562</v>
      </c>
      <c r="O94">
        <v>126.477</v>
      </c>
      <c r="P94">
        <v>102.7486</v>
      </c>
      <c r="Q94">
        <v>7</v>
      </c>
      <c r="R94">
        <v>11.610211</v>
      </c>
      <c r="S94">
        <v>13.812443</v>
      </c>
      <c r="T94">
        <v>0</v>
      </c>
      <c r="U94">
        <v>348.97500000000002</v>
      </c>
      <c r="V94">
        <v>7.9671000000000003</v>
      </c>
      <c r="W94">
        <v>32.164499999999997</v>
      </c>
      <c r="X94">
        <v>83.169300000000007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43.700400000000002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0.78203999999999996</v>
      </c>
      <c r="AP94">
        <v>4.4835000000000003</v>
      </c>
      <c r="AQ94">
        <v>0</v>
      </c>
      <c r="AR94">
        <v>8.8320000000000007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76.552092000000002</v>
      </c>
      <c r="BA94">
        <f t="shared" si="4"/>
        <v>1740.6490540000002</v>
      </c>
      <c r="BB94">
        <v>91</v>
      </c>
      <c r="BD94">
        <v>5.34</v>
      </c>
      <c r="BE94">
        <v>1.92</v>
      </c>
      <c r="BF94">
        <v>3</v>
      </c>
      <c r="BG94">
        <v>1.79</v>
      </c>
      <c r="BH94">
        <v>6.3</v>
      </c>
      <c r="BI94">
        <v>0.94</v>
      </c>
      <c r="BJ94">
        <v>0.94</v>
      </c>
      <c r="BK94">
        <v>1.89</v>
      </c>
      <c r="BL94">
        <v>0.92</v>
      </c>
      <c r="BM94">
        <v>0.18</v>
      </c>
      <c r="BN94">
        <v>3.52</v>
      </c>
      <c r="BO94">
        <v>3.77</v>
      </c>
      <c r="BP94">
        <v>0.26</v>
      </c>
      <c r="BQ94">
        <v>2</v>
      </c>
      <c r="BR94">
        <v>1.0900000000000001</v>
      </c>
      <c r="BS94">
        <v>1.65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1.7560119999999999</v>
      </c>
      <c r="CN94">
        <v>3.5429629999999999</v>
      </c>
      <c r="CO94">
        <v>4.2945000000000002</v>
      </c>
      <c r="CP94">
        <v>4.2584999999999997</v>
      </c>
      <c r="CQ94">
        <v>1.7714810000000001</v>
      </c>
      <c r="CR94">
        <v>0.42312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76.552092000000002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376.823532</v>
      </c>
      <c r="L95">
        <v>234.41</v>
      </c>
      <c r="M95">
        <v>47.195999999999998</v>
      </c>
      <c r="N95">
        <v>120.6562</v>
      </c>
      <c r="O95">
        <v>126.477</v>
      </c>
      <c r="P95">
        <v>102.7486</v>
      </c>
      <c r="Q95">
        <v>7</v>
      </c>
      <c r="R95">
        <v>11.833417000000001</v>
      </c>
      <c r="S95">
        <v>14.44</v>
      </c>
      <c r="T95">
        <v>0</v>
      </c>
      <c r="U95">
        <v>348.97500000000002</v>
      </c>
      <c r="V95">
        <v>7.9671000000000003</v>
      </c>
      <c r="W95">
        <v>32.164499999999997</v>
      </c>
      <c r="X95">
        <v>83.169300000000007</v>
      </c>
      <c r="Y95">
        <v>0</v>
      </c>
      <c r="Z95">
        <v>1.1000000000000001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43.700400000000002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2.4078599999999999</v>
      </c>
      <c r="AP95">
        <v>4.4835000000000003</v>
      </c>
      <c r="AQ95">
        <v>0</v>
      </c>
      <c r="AR95">
        <v>8.8320000000000007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76.552092000000002</v>
      </c>
      <c r="BA95">
        <f t="shared" si="4"/>
        <v>1737.5529410000001</v>
      </c>
      <c r="BB95">
        <v>92</v>
      </c>
      <c r="BD95">
        <v>5.34</v>
      </c>
      <c r="BE95">
        <v>1.92</v>
      </c>
      <c r="BF95">
        <v>3</v>
      </c>
      <c r="BG95">
        <v>1.79</v>
      </c>
      <c r="BH95">
        <v>6.3</v>
      </c>
      <c r="BI95">
        <v>0.94</v>
      </c>
      <c r="BJ95">
        <v>0.94</v>
      </c>
      <c r="BK95">
        <v>1.89</v>
      </c>
      <c r="BL95">
        <v>0.92</v>
      </c>
      <c r="BM95">
        <v>0.18</v>
      </c>
      <c r="BN95">
        <v>3.52</v>
      </c>
      <c r="BO95">
        <v>3.77</v>
      </c>
      <c r="BP95">
        <v>0.26</v>
      </c>
      <c r="BQ95">
        <v>2</v>
      </c>
      <c r="BR95">
        <v>1.0900000000000001</v>
      </c>
      <c r="BS95">
        <v>1.65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1.7560119999999999</v>
      </c>
      <c r="CN95">
        <v>3.5429629999999999</v>
      </c>
      <c r="CO95">
        <v>4.2945000000000002</v>
      </c>
      <c r="CP95">
        <v>4.2584999999999997</v>
      </c>
      <c r="CQ95">
        <v>1.7714810000000001</v>
      </c>
      <c r="CR95">
        <v>0.42312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76.552092000000002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376.609736</v>
      </c>
      <c r="L96">
        <v>234.41</v>
      </c>
      <c r="M96">
        <v>47.195999999999998</v>
      </c>
      <c r="N96">
        <v>120.6562</v>
      </c>
      <c r="O96">
        <v>126.477</v>
      </c>
      <c r="P96">
        <v>102.7486</v>
      </c>
      <c r="Q96">
        <v>7</v>
      </c>
      <c r="R96">
        <v>11.833417000000001</v>
      </c>
      <c r="S96">
        <v>14.44</v>
      </c>
      <c r="T96">
        <v>0</v>
      </c>
      <c r="U96">
        <v>348.97500000000002</v>
      </c>
      <c r="V96">
        <v>7.9671000000000003</v>
      </c>
      <c r="W96">
        <v>32.164499999999997</v>
      </c>
      <c r="X96">
        <v>83.169300000000007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43.700400000000002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2.5284</v>
      </c>
      <c r="AP96">
        <v>5.1239999999999997</v>
      </c>
      <c r="AQ96">
        <v>0</v>
      </c>
      <c r="AR96">
        <v>8.8320000000000007</v>
      </c>
      <c r="AS96">
        <v>5.3807999999999998</v>
      </c>
      <c r="AT96">
        <v>14.530621999999999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76.552092000000002</v>
      </c>
      <c r="BA96">
        <f t="shared" si="4"/>
        <v>1736.5340070000002</v>
      </c>
      <c r="BB96">
        <v>93</v>
      </c>
      <c r="BD96">
        <v>5.34</v>
      </c>
      <c r="BE96">
        <v>1.92</v>
      </c>
      <c r="BF96">
        <v>3</v>
      </c>
      <c r="BG96">
        <v>1.79</v>
      </c>
      <c r="BH96">
        <v>6.3</v>
      </c>
      <c r="BI96">
        <v>0.94</v>
      </c>
      <c r="BJ96">
        <v>0.94</v>
      </c>
      <c r="BK96">
        <v>1.89</v>
      </c>
      <c r="BL96">
        <v>0.92</v>
      </c>
      <c r="BM96">
        <v>0.18</v>
      </c>
      <c r="BN96">
        <v>3.52</v>
      </c>
      <c r="BO96">
        <v>3.77</v>
      </c>
      <c r="BP96">
        <v>0.26</v>
      </c>
      <c r="BQ96">
        <v>2</v>
      </c>
      <c r="BR96">
        <v>1.0900000000000001</v>
      </c>
      <c r="BS96">
        <v>1.65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1.7560119999999999</v>
      </c>
      <c r="CN96">
        <v>3.5429629999999999</v>
      </c>
      <c r="CO96">
        <v>4.2945000000000002</v>
      </c>
      <c r="CP96">
        <v>4.2584999999999997</v>
      </c>
      <c r="CQ96">
        <v>1.7714810000000001</v>
      </c>
      <c r="CR96">
        <v>0.42312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76.552092000000002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376.33047099999999</v>
      </c>
      <c r="L97">
        <v>234.41</v>
      </c>
      <c r="M97">
        <v>47.195999999999998</v>
      </c>
      <c r="N97">
        <v>120.6562</v>
      </c>
      <c r="O97">
        <v>126.477</v>
      </c>
      <c r="P97">
        <v>102.7486</v>
      </c>
      <c r="Q97">
        <v>7</v>
      </c>
      <c r="R97">
        <v>11.881995999999999</v>
      </c>
      <c r="S97">
        <v>14.557448000000001</v>
      </c>
      <c r="T97">
        <v>0</v>
      </c>
      <c r="U97">
        <v>348.97500000000002</v>
      </c>
      <c r="V97">
        <v>7.9671000000000003</v>
      </c>
      <c r="W97">
        <v>32.164499999999997</v>
      </c>
      <c r="X97">
        <v>83.169300000000007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43.700400000000002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2.6371799999999999</v>
      </c>
      <c r="AP97">
        <v>5.1239999999999997</v>
      </c>
      <c r="AQ97">
        <v>0</v>
      </c>
      <c r="AR97">
        <v>4.4160000000000004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76.552092000000002</v>
      </c>
      <c r="BA97">
        <f t="shared" si="4"/>
        <v>1737.9605270000002</v>
      </c>
      <c r="BB97">
        <v>94</v>
      </c>
      <c r="BD97">
        <v>5.34</v>
      </c>
      <c r="BE97">
        <v>1.92</v>
      </c>
      <c r="BF97">
        <v>3</v>
      </c>
      <c r="BG97">
        <v>1.79</v>
      </c>
      <c r="BH97">
        <v>6.3</v>
      </c>
      <c r="BI97">
        <v>0.94</v>
      </c>
      <c r="BJ97">
        <v>0.94</v>
      </c>
      <c r="BK97">
        <v>1.89</v>
      </c>
      <c r="BL97">
        <v>0.92</v>
      </c>
      <c r="BM97">
        <v>0.18</v>
      </c>
      <c r="BN97">
        <v>3.52</v>
      </c>
      <c r="BO97">
        <v>3.77</v>
      </c>
      <c r="BP97">
        <v>0.26</v>
      </c>
      <c r="BQ97">
        <v>2</v>
      </c>
      <c r="BR97">
        <v>1.0900000000000001</v>
      </c>
      <c r="BS97">
        <v>1.65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1.7560119999999999</v>
      </c>
      <c r="CN97">
        <v>3.5429629999999999</v>
      </c>
      <c r="CO97">
        <v>4.2945000000000002</v>
      </c>
      <c r="CP97">
        <v>4.2584999999999997</v>
      </c>
      <c r="CQ97">
        <v>1.7714810000000001</v>
      </c>
      <c r="CR97">
        <v>0.42312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76.552092000000002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376.19119599999999</v>
      </c>
      <c r="L98">
        <v>234.41</v>
      </c>
      <c r="M98">
        <v>47.195999999999998</v>
      </c>
      <c r="N98">
        <v>120.6562</v>
      </c>
      <c r="O98">
        <v>126.477</v>
      </c>
      <c r="P98">
        <v>102.7486</v>
      </c>
      <c r="Q98">
        <v>7</v>
      </c>
      <c r="R98">
        <v>11.881995999999999</v>
      </c>
      <c r="S98">
        <v>14.557448000000001</v>
      </c>
      <c r="T98">
        <v>0</v>
      </c>
      <c r="U98">
        <v>348.97500000000002</v>
      </c>
      <c r="V98">
        <v>7.9671000000000003</v>
      </c>
      <c r="W98">
        <v>32.164499999999997</v>
      </c>
      <c r="X98">
        <v>83.169300000000007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43.700400000000002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2.71068</v>
      </c>
      <c r="AP98">
        <v>5.1239999999999997</v>
      </c>
      <c r="AQ98">
        <v>0</v>
      </c>
      <c r="AR98">
        <v>4.4160000000000004</v>
      </c>
      <c r="AS98">
        <v>10.7616</v>
      </c>
      <c r="AT98">
        <v>14.905810000000001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76.552092000000002</v>
      </c>
      <c r="BA98">
        <f t="shared" si="4"/>
        <v>1737.8037620000002</v>
      </c>
      <c r="BB98">
        <v>95</v>
      </c>
      <c r="BD98">
        <v>5.34</v>
      </c>
      <c r="BE98">
        <v>1.92</v>
      </c>
      <c r="BF98">
        <v>3</v>
      </c>
      <c r="BG98">
        <v>1.79</v>
      </c>
      <c r="BH98">
        <v>6.3</v>
      </c>
      <c r="BI98">
        <v>0.94</v>
      </c>
      <c r="BJ98">
        <v>0.94</v>
      </c>
      <c r="BK98">
        <v>1.89</v>
      </c>
      <c r="BL98">
        <v>0.92</v>
      </c>
      <c r="BM98">
        <v>0.18</v>
      </c>
      <c r="BN98">
        <v>3.52</v>
      </c>
      <c r="BO98">
        <v>3.77</v>
      </c>
      <c r="BP98">
        <v>0.26</v>
      </c>
      <c r="BQ98">
        <v>2</v>
      </c>
      <c r="BR98">
        <v>1.0900000000000001</v>
      </c>
      <c r="BS98">
        <v>1.65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1.7560119999999999</v>
      </c>
      <c r="CN98">
        <v>3.5429629999999999</v>
      </c>
      <c r="CO98">
        <v>4.2945000000000002</v>
      </c>
      <c r="CP98">
        <v>4.2584999999999997</v>
      </c>
      <c r="CQ98">
        <v>1.7714810000000001</v>
      </c>
      <c r="CR98">
        <v>0.42312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76.552092000000002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8.2618290162500099</v>
      </c>
      <c r="L99">
        <f t="shared" si="6"/>
        <v>8.2203116000000005</v>
      </c>
      <c r="M99">
        <f t="shared" si="6"/>
        <v>1.0418403499999986</v>
      </c>
      <c r="N99">
        <f t="shared" si="6"/>
        <v>2.7021088499999997</v>
      </c>
      <c r="O99">
        <f t="shared" si="6"/>
        <v>3.0354480000000046</v>
      </c>
      <c r="P99">
        <f t="shared" si="6"/>
        <v>2.8202335500000002</v>
      </c>
      <c r="Q99">
        <f t="shared" si="6"/>
        <v>0.3356469225</v>
      </c>
      <c r="R99">
        <f t="shared" si="6"/>
        <v>0.42623342049999952</v>
      </c>
      <c r="S99">
        <f t="shared" si="6"/>
        <v>0.52588243550000058</v>
      </c>
      <c r="T99">
        <f t="shared" si="6"/>
        <v>0</v>
      </c>
      <c r="U99">
        <f t="shared" si="6"/>
        <v>8.3753999999999849</v>
      </c>
      <c r="V99">
        <f t="shared" si="6"/>
        <v>0.26602268000000007</v>
      </c>
      <c r="W99">
        <f t="shared" si="6"/>
        <v>0.9186130947500003</v>
      </c>
      <c r="X99">
        <f t="shared" si="6"/>
        <v>2.0805371250000011</v>
      </c>
      <c r="Y99">
        <f t="shared" si="6"/>
        <v>0</v>
      </c>
      <c r="Z99">
        <f t="shared" si="6"/>
        <v>7.5662400000000019E-2</v>
      </c>
      <c r="AA99">
        <f t="shared" si="6"/>
        <v>0.14270481000000002</v>
      </c>
      <c r="AB99">
        <f t="shared" si="6"/>
        <v>0.19568394999999991</v>
      </c>
      <c r="AC99">
        <f t="shared" si="6"/>
        <v>0.15118886374999999</v>
      </c>
      <c r="AD99">
        <f t="shared" si="6"/>
        <v>0.20400099999999999</v>
      </c>
      <c r="AE99">
        <f t="shared" si="6"/>
        <v>0.35585188600000001</v>
      </c>
      <c r="AF99">
        <f t="shared" si="6"/>
        <v>0.25537520000000014</v>
      </c>
      <c r="AG99">
        <f t="shared" si="6"/>
        <v>1.0488096000000013</v>
      </c>
      <c r="AH99">
        <f t="shared" si="6"/>
        <v>0.72051169999999998</v>
      </c>
      <c r="AI99">
        <f t="shared" si="6"/>
        <v>6.4172749999999973E-2</v>
      </c>
      <c r="AJ99">
        <f t="shared" si="6"/>
        <v>0</v>
      </c>
      <c r="AK99">
        <f t="shared" si="6"/>
        <v>1.2875688000000003</v>
      </c>
      <c r="AL99">
        <f t="shared" si="6"/>
        <v>0.30174235000000016</v>
      </c>
      <c r="AM99">
        <f t="shared" si="6"/>
        <v>0</v>
      </c>
      <c r="AN99">
        <f t="shared" si="6"/>
        <v>1.6938102500000003E-2</v>
      </c>
      <c r="AO99">
        <f t="shared" si="6"/>
        <v>4.7067930000000001E-2</v>
      </c>
      <c r="AP99">
        <f t="shared" si="6"/>
        <v>8.0670974999999964E-2</v>
      </c>
      <c r="AQ99">
        <f t="shared" si="6"/>
        <v>0.48099999999999998</v>
      </c>
      <c r="AR99">
        <f t="shared" si="6"/>
        <v>0.28234800000000004</v>
      </c>
      <c r="AS99">
        <f t="shared" si="6"/>
        <v>0.23971464000000015</v>
      </c>
      <c r="AT99">
        <f t="shared" si="6"/>
        <v>0.34731553774999951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1.820728408249999</v>
      </c>
      <c r="BA99">
        <f t="shared" si="4"/>
        <v>47.129163947750001</v>
      </c>
      <c r="BD99">
        <f t="shared" ref="BD99:DJ99" si="7">SUM(BD3:BD98)/4000</f>
        <v>0.12621999999999986</v>
      </c>
      <c r="BE99">
        <f t="shared" si="7"/>
        <v>4.6079999999999934E-2</v>
      </c>
      <c r="BF99">
        <f t="shared" si="7"/>
        <v>6.6307500000000047E-2</v>
      </c>
      <c r="BG99">
        <f t="shared" si="7"/>
        <v>4.2959999999999998E-2</v>
      </c>
      <c r="BH99">
        <f t="shared" si="7"/>
        <v>0.1512</v>
      </c>
      <c r="BI99">
        <f t="shared" si="7"/>
        <v>2.2690000000000023E-2</v>
      </c>
      <c r="BJ99">
        <f t="shared" si="7"/>
        <v>2.2802499999999989E-2</v>
      </c>
      <c r="BK99">
        <f t="shared" si="7"/>
        <v>4.5359999999999907E-2</v>
      </c>
      <c r="BL99">
        <f t="shared" si="7"/>
        <v>2.2280000000000022E-2</v>
      </c>
      <c r="BM99">
        <f t="shared" si="7"/>
        <v>4.2299999999999977E-3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4.8166559999999893E-2</v>
      </c>
      <c r="BW99">
        <f t="shared" si="7"/>
        <v>4.1240141250000042E-2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4.2144287999999967E-2</v>
      </c>
      <c r="CN99">
        <f t="shared" si="7"/>
        <v>8.3098579999999936E-2</v>
      </c>
      <c r="CO99">
        <f t="shared" si="7"/>
        <v>0.10306800000000026</v>
      </c>
      <c r="CP99">
        <f t="shared" si="7"/>
        <v>0.10009604250000022</v>
      </c>
      <c r="CQ99">
        <f t="shared" si="7"/>
        <v>3.1982212499999954E-2</v>
      </c>
      <c r="CR99">
        <f t="shared" si="7"/>
        <v>1.0154879999999996E-2</v>
      </c>
      <c r="CS99">
        <f t="shared" si="7"/>
        <v>3.2774400000000009E-2</v>
      </c>
      <c r="CT99">
        <f t="shared" si="7"/>
        <v>2.0389499999999994E-3</v>
      </c>
      <c r="CU99">
        <f t="shared" si="7"/>
        <v>4.5500000000000011E-3</v>
      </c>
      <c r="CV99">
        <f t="shared" si="7"/>
        <v>3.99665E-3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1.820728408249999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298.80900000000003</v>
      </c>
      <c r="L3">
        <v>222.09219899999999</v>
      </c>
      <c r="M3">
        <v>29.217448000000001</v>
      </c>
      <c r="N3">
        <v>80.748215999999999</v>
      </c>
      <c r="O3">
        <v>121.91118</v>
      </c>
      <c r="P3">
        <v>133.74180000000001</v>
      </c>
      <c r="Q3">
        <v>7.4184640000000002</v>
      </c>
      <c r="R3">
        <v>10.392803000000001</v>
      </c>
      <c r="S3">
        <v>12.858551</v>
      </c>
      <c r="T3">
        <v>0</v>
      </c>
      <c r="U3">
        <v>336.377002</v>
      </c>
      <c r="V3">
        <v>0</v>
      </c>
      <c r="W3">
        <v>16.302420000000001</v>
      </c>
      <c r="X3">
        <v>52.029780000000002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42.122816</v>
      </c>
      <c r="AH3">
        <v>0</v>
      </c>
      <c r="AI3">
        <v>0</v>
      </c>
      <c r="AJ3">
        <v>0</v>
      </c>
      <c r="AK3">
        <v>51.711981999999999</v>
      </c>
      <c r="AL3">
        <v>2.5761189999999998</v>
      </c>
      <c r="AM3">
        <v>0</v>
      </c>
      <c r="AN3">
        <v>0.69295700000000005</v>
      </c>
      <c r="AO3">
        <v>0.19553699999999999</v>
      </c>
      <c r="AP3">
        <v>2.5929869999999999</v>
      </c>
      <c r="AQ3">
        <v>0</v>
      </c>
      <c r="AR3">
        <v>34.052658999999998</v>
      </c>
      <c r="AS3">
        <v>16.078315</v>
      </c>
      <c r="AT3">
        <v>13.587918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72.511161000000016</v>
      </c>
      <c r="BA3">
        <f>SUM(B3:AZ3)</f>
        <v>1566.7571400000002</v>
      </c>
      <c r="BD3">
        <v>5.15</v>
      </c>
      <c r="BE3">
        <v>1.85</v>
      </c>
      <c r="BF3">
        <v>2.89</v>
      </c>
      <c r="BG3">
        <v>1.73</v>
      </c>
      <c r="BH3">
        <v>6.07</v>
      </c>
      <c r="BI3">
        <v>0.84</v>
      </c>
      <c r="BJ3">
        <v>0.91</v>
      </c>
      <c r="BK3">
        <v>1.82</v>
      </c>
      <c r="BL3">
        <v>0.91</v>
      </c>
      <c r="BM3">
        <v>0.17</v>
      </c>
      <c r="BN3">
        <v>3.39</v>
      </c>
      <c r="BO3">
        <v>3.63</v>
      </c>
      <c r="BP3">
        <v>0.25</v>
      </c>
      <c r="BQ3">
        <v>1.93</v>
      </c>
      <c r="BR3">
        <v>1.05</v>
      </c>
      <c r="BS3">
        <v>1.59</v>
      </c>
      <c r="BT3">
        <v>2.8621780000000001</v>
      </c>
      <c r="BU3">
        <v>1.2935840000000001</v>
      </c>
      <c r="BV3">
        <v>1.9344889999999999</v>
      </c>
      <c r="BW3">
        <v>1.450477</v>
      </c>
      <c r="BX3">
        <v>1.8886430000000001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5.1225930000000002</v>
      </c>
      <c r="CK3">
        <v>1.8027949999999999</v>
      </c>
      <c r="CL3">
        <v>0.93392799999999998</v>
      </c>
      <c r="CM3">
        <v>1.69262</v>
      </c>
      <c r="CN3">
        <v>3.4150619999999998</v>
      </c>
      <c r="CO3">
        <v>4.1394690000000001</v>
      </c>
      <c r="CP3">
        <v>4.104768</v>
      </c>
      <c r="CQ3">
        <v>0.94103899999999996</v>
      </c>
      <c r="CR3">
        <v>0.40784500000000001</v>
      </c>
      <c r="CS3">
        <v>1.3163020000000001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72.511161000000016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298.80900000000003</v>
      </c>
      <c r="L4">
        <v>222.09219899999999</v>
      </c>
      <c r="M4">
        <v>29.217448000000001</v>
      </c>
      <c r="N4">
        <v>80.748215999999999</v>
      </c>
      <c r="O4">
        <v>121.91118</v>
      </c>
      <c r="P4">
        <v>133.74180000000001</v>
      </c>
      <c r="Q4">
        <v>7.4184640000000002</v>
      </c>
      <c r="R4">
        <v>10.392803000000001</v>
      </c>
      <c r="S4">
        <v>12.858551</v>
      </c>
      <c r="T4">
        <v>0</v>
      </c>
      <c r="U4">
        <v>336.377002</v>
      </c>
      <c r="V4">
        <v>0</v>
      </c>
      <c r="W4">
        <v>16.179639999999999</v>
      </c>
      <c r="X4">
        <v>52.029780000000002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42.122816</v>
      </c>
      <c r="AH4">
        <v>0</v>
      </c>
      <c r="AI4">
        <v>0</v>
      </c>
      <c r="AJ4">
        <v>0</v>
      </c>
      <c r="AK4">
        <v>51.711981999999999</v>
      </c>
      <c r="AL4">
        <v>2.5761189999999998</v>
      </c>
      <c r="AM4">
        <v>0</v>
      </c>
      <c r="AN4">
        <v>0.69295700000000005</v>
      </c>
      <c r="AO4">
        <v>0.21820800000000001</v>
      </c>
      <c r="AP4">
        <v>2.5929869999999999</v>
      </c>
      <c r="AQ4">
        <v>0</v>
      </c>
      <c r="AR4">
        <v>34.052658999999998</v>
      </c>
      <c r="AS4">
        <v>16.078315</v>
      </c>
      <c r="AT4">
        <v>13.219211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72.511161000000016</v>
      </c>
      <c r="BA4">
        <f t="shared" ref="BA4:BA67" si="1">SUM(B4:AZ4)</f>
        <v>1566.2883240000006</v>
      </c>
      <c r="BD4">
        <v>5.15</v>
      </c>
      <c r="BE4">
        <v>1.85</v>
      </c>
      <c r="BF4">
        <v>2.89</v>
      </c>
      <c r="BG4">
        <v>1.73</v>
      </c>
      <c r="BH4">
        <v>6.07</v>
      </c>
      <c r="BI4">
        <v>0.84</v>
      </c>
      <c r="BJ4">
        <v>0.91</v>
      </c>
      <c r="BK4">
        <v>1.82</v>
      </c>
      <c r="BL4">
        <v>0.91</v>
      </c>
      <c r="BM4">
        <v>0.17</v>
      </c>
      <c r="BN4">
        <v>3.39</v>
      </c>
      <c r="BO4">
        <v>3.63</v>
      </c>
      <c r="BP4">
        <v>0.25</v>
      </c>
      <c r="BQ4">
        <v>1.93</v>
      </c>
      <c r="BR4">
        <v>1.05</v>
      </c>
      <c r="BS4">
        <v>1.59</v>
      </c>
      <c r="BT4">
        <v>2.8621780000000001</v>
      </c>
      <c r="BU4">
        <v>1.2935840000000001</v>
      </c>
      <c r="BV4">
        <v>1.9344889999999999</v>
      </c>
      <c r="BW4">
        <v>1.450477</v>
      </c>
      <c r="BX4">
        <v>1.8886430000000001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5.1225930000000002</v>
      </c>
      <c r="CK4">
        <v>1.8027949999999999</v>
      </c>
      <c r="CL4">
        <v>0.93392799999999998</v>
      </c>
      <c r="CM4">
        <v>1.69262</v>
      </c>
      <c r="CN4">
        <v>3.4150619999999998</v>
      </c>
      <c r="CO4">
        <v>4.1394690000000001</v>
      </c>
      <c r="CP4">
        <v>4.104768</v>
      </c>
      <c r="CQ4">
        <v>0.94103899999999996</v>
      </c>
      <c r="CR4">
        <v>0.40784500000000001</v>
      </c>
      <c r="CS4">
        <v>1.3163020000000001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72.511161000000016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298.80900000000003</v>
      </c>
      <c r="L5">
        <v>222.09219899999999</v>
      </c>
      <c r="M5">
        <v>29.217448000000001</v>
      </c>
      <c r="N5">
        <v>80.748215999999999</v>
      </c>
      <c r="O5">
        <v>121.91118</v>
      </c>
      <c r="P5">
        <v>133.74180000000001</v>
      </c>
      <c r="Q5">
        <v>7.4184640000000002</v>
      </c>
      <c r="R5">
        <v>10.392803000000001</v>
      </c>
      <c r="S5">
        <v>12.858551</v>
      </c>
      <c r="T5">
        <v>0</v>
      </c>
      <c r="U5">
        <v>336.377002</v>
      </c>
      <c r="V5">
        <v>0</v>
      </c>
      <c r="W5">
        <v>16.179639999999999</v>
      </c>
      <c r="X5">
        <v>52.029780000000002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42.122816</v>
      </c>
      <c r="AH5">
        <v>0</v>
      </c>
      <c r="AI5">
        <v>0</v>
      </c>
      <c r="AJ5">
        <v>0</v>
      </c>
      <c r="AK5">
        <v>51.711981999999999</v>
      </c>
      <c r="AL5">
        <v>2.5761189999999998</v>
      </c>
      <c r="AM5">
        <v>0</v>
      </c>
      <c r="AN5">
        <v>0.69295700000000005</v>
      </c>
      <c r="AO5">
        <v>0.27205099999999999</v>
      </c>
      <c r="AP5">
        <v>2.5929869999999999</v>
      </c>
      <c r="AQ5">
        <v>0</v>
      </c>
      <c r="AR5">
        <v>3.192437</v>
      </c>
      <c r="AS5">
        <v>16.078315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72.571161000000018</v>
      </c>
      <c r="BA5">
        <f t="shared" si="1"/>
        <v>1536.7781500000003</v>
      </c>
      <c r="BD5">
        <v>5.15</v>
      </c>
      <c r="BE5">
        <v>1.85</v>
      </c>
      <c r="BF5">
        <v>2.89</v>
      </c>
      <c r="BG5">
        <v>1.73</v>
      </c>
      <c r="BH5">
        <v>6.07</v>
      </c>
      <c r="BI5">
        <v>0.9</v>
      </c>
      <c r="BJ5">
        <v>0.91</v>
      </c>
      <c r="BK5">
        <v>1.82</v>
      </c>
      <c r="BL5">
        <v>0.91</v>
      </c>
      <c r="BM5">
        <v>0.17</v>
      </c>
      <c r="BN5">
        <v>3.39</v>
      </c>
      <c r="BO5">
        <v>3.63</v>
      </c>
      <c r="BP5">
        <v>0.25</v>
      </c>
      <c r="BQ5">
        <v>1.93</v>
      </c>
      <c r="BR5">
        <v>1.05</v>
      </c>
      <c r="BS5">
        <v>1.59</v>
      </c>
      <c r="BT5">
        <v>2.8621780000000001</v>
      </c>
      <c r="BU5">
        <v>1.2935840000000001</v>
      </c>
      <c r="BV5">
        <v>1.9344889999999999</v>
      </c>
      <c r="BW5">
        <v>1.450477</v>
      </c>
      <c r="BX5">
        <v>1.8886430000000001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5.1225930000000002</v>
      </c>
      <c r="CK5">
        <v>1.8027949999999999</v>
      </c>
      <c r="CL5">
        <v>0.93392799999999998</v>
      </c>
      <c r="CM5">
        <v>1.69262</v>
      </c>
      <c r="CN5">
        <v>3.4150619999999998</v>
      </c>
      <c r="CO5">
        <v>4.1394690000000001</v>
      </c>
      <c r="CP5">
        <v>4.104768</v>
      </c>
      <c r="CQ5">
        <v>0.94103899999999996</v>
      </c>
      <c r="CR5">
        <v>0.40784500000000001</v>
      </c>
      <c r="CS5">
        <v>1.3163020000000001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72.571161000000018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298.80900000000003</v>
      </c>
      <c r="L6">
        <v>222.09219899999999</v>
      </c>
      <c r="M6">
        <v>29.217448000000001</v>
      </c>
      <c r="N6">
        <v>80.748215999999999</v>
      </c>
      <c r="O6">
        <v>121.91118</v>
      </c>
      <c r="P6">
        <v>133.74180000000001</v>
      </c>
      <c r="Q6">
        <v>7.4184640000000002</v>
      </c>
      <c r="R6">
        <v>10.392803000000001</v>
      </c>
      <c r="S6">
        <v>12.858551</v>
      </c>
      <c r="T6">
        <v>0</v>
      </c>
      <c r="U6">
        <v>336.377002</v>
      </c>
      <c r="V6">
        <v>0</v>
      </c>
      <c r="W6">
        <v>16.179639999999999</v>
      </c>
      <c r="X6">
        <v>52.029780000000002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42.122816</v>
      </c>
      <c r="AH6">
        <v>0</v>
      </c>
      <c r="AI6">
        <v>0</v>
      </c>
      <c r="AJ6">
        <v>0</v>
      </c>
      <c r="AK6">
        <v>51.711981999999999</v>
      </c>
      <c r="AL6">
        <v>2.5761189999999998</v>
      </c>
      <c r="AM6">
        <v>0</v>
      </c>
      <c r="AN6">
        <v>0.69295700000000005</v>
      </c>
      <c r="AO6">
        <v>0.31739299999999998</v>
      </c>
      <c r="AP6">
        <v>2.5929869999999999</v>
      </c>
      <c r="AQ6">
        <v>0</v>
      </c>
      <c r="AR6">
        <v>3.192437</v>
      </c>
      <c r="AS6">
        <v>16.078315</v>
      </c>
      <c r="AT6">
        <v>10.657708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72.571161000000018</v>
      </c>
      <c r="BA6">
        <f t="shared" si="1"/>
        <v>1533.0257840000004</v>
      </c>
      <c r="BD6">
        <v>5.15</v>
      </c>
      <c r="BE6">
        <v>1.85</v>
      </c>
      <c r="BF6">
        <v>2.89</v>
      </c>
      <c r="BG6">
        <v>1.73</v>
      </c>
      <c r="BH6">
        <v>6.07</v>
      </c>
      <c r="BI6">
        <v>0.9</v>
      </c>
      <c r="BJ6">
        <v>0.91</v>
      </c>
      <c r="BK6">
        <v>1.82</v>
      </c>
      <c r="BL6">
        <v>0.91</v>
      </c>
      <c r="BM6">
        <v>0.17</v>
      </c>
      <c r="BN6">
        <v>3.39</v>
      </c>
      <c r="BO6">
        <v>3.63</v>
      </c>
      <c r="BP6">
        <v>0.25</v>
      </c>
      <c r="BQ6">
        <v>1.93</v>
      </c>
      <c r="BR6">
        <v>1.05</v>
      </c>
      <c r="BS6">
        <v>1.59</v>
      </c>
      <c r="BT6">
        <v>2.8621780000000001</v>
      </c>
      <c r="BU6">
        <v>1.2935840000000001</v>
      </c>
      <c r="BV6">
        <v>1.9344889999999999</v>
      </c>
      <c r="BW6">
        <v>1.450477</v>
      </c>
      <c r="BX6">
        <v>1.8886430000000001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5.1225930000000002</v>
      </c>
      <c r="CK6">
        <v>1.8027949999999999</v>
      </c>
      <c r="CL6">
        <v>0.93392799999999998</v>
      </c>
      <c r="CM6">
        <v>1.69262</v>
      </c>
      <c r="CN6">
        <v>3.4150619999999998</v>
      </c>
      <c r="CO6">
        <v>4.1394690000000001</v>
      </c>
      <c r="CP6">
        <v>4.104768</v>
      </c>
      <c r="CQ6">
        <v>0.94103899999999996</v>
      </c>
      <c r="CR6">
        <v>0.40784500000000001</v>
      </c>
      <c r="CS6">
        <v>1.3163020000000001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72.571161000000018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298.80900000000003</v>
      </c>
      <c r="L7">
        <v>222.09219899999999</v>
      </c>
      <c r="M7">
        <v>29.217448000000001</v>
      </c>
      <c r="N7">
        <v>80.748215999999999</v>
      </c>
      <c r="O7">
        <v>121.91118</v>
      </c>
      <c r="P7">
        <v>133.74180000000001</v>
      </c>
      <c r="Q7">
        <v>7.4184640000000002</v>
      </c>
      <c r="R7">
        <v>10.392803000000001</v>
      </c>
      <c r="S7">
        <v>12.858551</v>
      </c>
      <c r="T7">
        <v>0</v>
      </c>
      <c r="U7">
        <v>336.377002</v>
      </c>
      <c r="V7">
        <v>0</v>
      </c>
      <c r="W7">
        <v>16.179639999999999</v>
      </c>
      <c r="X7">
        <v>52.029780000000002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42.122816</v>
      </c>
      <c r="AH7">
        <v>0</v>
      </c>
      <c r="AI7">
        <v>0</v>
      </c>
      <c r="AJ7">
        <v>0</v>
      </c>
      <c r="AK7">
        <v>51.711981999999999</v>
      </c>
      <c r="AL7">
        <v>2.5761189999999998</v>
      </c>
      <c r="AM7">
        <v>0</v>
      </c>
      <c r="AN7">
        <v>0.69295700000000005</v>
      </c>
      <c r="AO7">
        <v>0.35706700000000002</v>
      </c>
      <c r="AP7">
        <v>2.5929869999999999</v>
      </c>
      <c r="AQ7">
        <v>0</v>
      </c>
      <c r="AR7">
        <v>3.192437</v>
      </c>
      <c r="AS7">
        <v>16.078315</v>
      </c>
      <c r="AT7">
        <v>10.315923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72.571161000000018</v>
      </c>
      <c r="BA7">
        <f t="shared" si="1"/>
        <v>1532.7236730000004</v>
      </c>
      <c r="BD7">
        <v>5.15</v>
      </c>
      <c r="BE7">
        <v>1.85</v>
      </c>
      <c r="BF7">
        <v>2.89</v>
      </c>
      <c r="BG7">
        <v>1.73</v>
      </c>
      <c r="BH7">
        <v>6.07</v>
      </c>
      <c r="BI7">
        <v>0.9</v>
      </c>
      <c r="BJ7">
        <v>0.91</v>
      </c>
      <c r="BK7">
        <v>1.82</v>
      </c>
      <c r="BL7">
        <v>0.91</v>
      </c>
      <c r="BM7">
        <v>0.17</v>
      </c>
      <c r="BN7">
        <v>3.39</v>
      </c>
      <c r="BO7">
        <v>3.63</v>
      </c>
      <c r="BP7">
        <v>0.25</v>
      </c>
      <c r="BQ7">
        <v>1.93</v>
      </c>
      <c r="BR7">
        <v>1.05</v>
      </c>
      <c r="BS7">
        <v>1.59</v>
      </c>
      <c r="BT7">
        <v>2.8621780000000001</v>
      </c>
      <c r="BU7">
        <v>1.2935840000000001</v>
      </c>
      <c r="BV7">
        <v>1.9344889999999999</v>
      </c>
      <c r="BW7">
        <v>1.450477</v>
      </c>
      <c r="BX7">
        <v>1.8886430000000001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5.1225930000000002</v>
      </c>
      <c r="CK7">
        <v>1.8027949999999999</v>
      </c>
      <c r="CL7">
        <v>0.93392799999999998</v>
      </c>
      <c r="CM7">
        <v>1.69262</v>
      </c>
      <c r="CN7">
        <v>3.4150619999999998</v>
      </c>
      <c r="CO7">
        <v>4.1394690000000001</v>
      </c>
      <c r="CP7">
        <v>4.104768</v>
      </c>
      <c r="CQ7">
        <v>0.94103899999999996</v>
      </c>
      <c r="CR7">
        <v>0.40784500000000001</v>
      </c>
      <c r="CS7">
        <v>1.3163020000000001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72.571161000000018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298.80900000000003</v>
      </c>
      <c r="L8">
        <v>222.09219899999999</v>
      </c>
      <c r="M8">
        <v>29.217448000000001</v>
      </c>
      <c r="N8">
        <v>80.748215999999999</v>
      </c>
      <c r="O8">
        <v>121.91118</v>
      </c>
      <c r="P8">
        <v>133.74180000000001</v>
      </c>
      <c r="Q8">
        <v>7.4184640000000002</v>
      </c>
      <c r="R8">
        <v>10.392803000000001</v>
      </c>
      <c r="S8">
        <v>12.858551</v>
      </c>
      <c r="T8">
        <v>0</v>
      </c>
      <c r="U8">
        <v>336.377002</v>
      </c>
      <c r="V8">
        <v>0</v>
      </c>
      <c r="W8">
        <v>16.179639999999999</v>
      </c>
      <c r="X8">
        <v>52.029780000000002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42.122816</v>
      </c>
      <c r="AH8">
        <v>0</v>
      </c>
      <c r="AI8">
        <v>0</v>
      </c>
      <c r="AJ8">
        <v>0</v>
      </c>
      <c r="AK8">
        <v>51.711981999999999</v>
      </c>
      <c r="AL8">
        <v>2.5761189999999998</v>
      </c>
      <c r="AM8">
        <v>0</v>
      </c>
      <c r="AN8">
        <v>0.69295700000000005</v>
      </c>
      <c r="AO8">
        <v>0.37123600000000001</v>
      </c>
      <c r="AP8">
        <v>2.5929869999999999</v>
      </c>
      <c r="AQ8">
        <v>0</v>
      </c>
      <c r="AR8">
        <v>3.192437</v>
      </c>
      <c r="AS8">
        <v>16.078315</v>
      </c>
      <c r="AT8">
        <v>9.715878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72.571161000000018</v>
      </c>
      <c r="BA8">
        <f t="shared" si="1"/>
        <v>1532.1377970000003</v>
      </c>
      <c r="BD8">
        <v>5.15</v>
      </c>
      <c r="BE8">
        <v>1.85</v>
      </c>
      <c r="BF8">
        <v>2.89</v>
      </c>
      <c r="BG8">
        <v>1.73</v>
      </c>
      <c r="BH8">
        <v>6.07</v>
      </c>
      <c r="BI8">
        <v>0.9</v>
      </c>
      <c r="BJ8">
        <v>0.91</v>
      </c>
      <c r="BK8">
        <v>1.82</v>
      </c>
      <c r="BL8">
        <v>0.91</v>
      </c>
      <c r="BM8">
        <v>0.17</v>
      </c>
      <c r="BN8">
        <v>3.39</v>
      </c>
      <c r="BO8">
        <v>3.63</v>
      </c>
      <c r="BP8">
        <v>0.25</v>
      </c>
      <c r="BQ8">
        <v>1.93</v>
      </c>
      <c r="BR8">
        <v>1.05</v>
      </c>
      <c r="BS8">
        <v>1.59</v>
      </c>
      <c r="BT8">
        <v>2.8621780000000001</v>
      </c>
      <c r="BU8">
        <v>1.2935840000000001</v>
      </c>
      <c r="BV8">
        <v>1.9344889999999999</v>
      </c>
      <c r="BW8">
        <v>1.450477</v>
      </c>
      <c r="BX8">
        <v>1.8886430000000001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5.1225930000000002</v>
      </c>
      <c r="CK8">
        <v>1.8027949999999999</v>
      </c>
      <c r="CL8">
        <v>0.93392799999999998</v>
      </c>
      <c r="CM8">
        <v>1.69262</v>
      </c>
      <c r="CN8">
        <v>3.4150619999999998</v>
      </c>
      <c r="CO8">
        <v>4.1394690000000001</v>
      </c>
      <c r="CP8">
        <v>4.104768</v>
      </c>
      <c r="CQ8">
        <v>0.94103899999999996</v>
      </c>
      <c r="CR8">
        <v>0.40784500000000001</v>
      </c>
      <c r="CS8">
        <v>1.3163020000000001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72.571161000000018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298.80900000000003</v>
      </c>
      <c r="L9">
        <v>222.09219899999999</v>
      </c>
      <c r="M9">
        <v>29.217448000000001</v>
      </c>
      <c r="N9">
        <v>80.748215999999999</v>
      </c>
      <c r="O9">
        <v>121.91118</v>
      </c>
      <c r="P9">
        <v>133.74180000000001</v>
      </c>
      <c r="Q9">
        <v>7.4184640000000002</v>
      </c>
      <c r="R9">
        <v>10.392803000000001</v>
      </c>
      <c r="S9">
        <v>12.858551</v>
      </c>
      <c r="T9">
        <v>0</v>
      </c>
      <c r="U9">
        <v>336.377002</v>
      </c>
      <c r="V9">
        <v>0</v>
      </c>
      <c r="W9">
        <v>16.179639999999999</v>
      </c>
      <c r="X9">
        <v>52.029780000000002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42.122816</v>
      </c>
      <c r="AH9">
        <v>0</v>
      </c>
      <c r="AI9">
        <v>0</v>
      </c>
      <c r="AJ9">
        <v>0</v>
      </c>
      <c r="AK9">
        <v>51.711981999999999</v>
      </c>
      <c r="AL9">
        <v>2.5761189999999998</v>
      </c>
      <c r="AM9">
        <v>0</v>
      </c>
      <c r="AN9">
        <v>0.69295700000000005</v>
      </c>
      <c r="AO9">
        <v>0</v>
      </c>
      <c r="AP9">
        <v>2.5929869999999999</v>
      </c>
      <c r="AQ9">
        <v>0</v>
      </c>
      <c r="AR9">
        <v>3.192437</v>
      </c>
      <c r="AS9">
        <v>10.373106</v>
      </c>
      <c r="AT9">
        <v>5.5798459999999999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72.434336000000016</v>
      </c>
      <c r="BA9">
        <f t="shared" si="1"/>
        <v>1521.7884950000005</v>
      </c>
      <c r="BD9">
        <v>5.15</v>
      </c>
      <c r="BE9">
        <v>1.85</v>
      </c>
      <c r="BF9">
        <v>2.89</v>
      </c>
      <c r="BG9">
        <v>1.73</v>
      </c>
      <c r="BH9">
        <v>6.07</v>
      </c>
      <c r="BI9">
        <v>0.9</v>
      </c>
      <c r="BJ9">
        <v>0.91</v>
      </c>
      <c r="BK9">
        <v>1.82</v>
      </c>
      <c r="BL9">
        <v>0.91</v>
      </c>
      <c r="BM9">
        <v>0.17</v>
      </c>
      <c r="BN9">
        <v>3.39</v>
      </c>
      <c r="BO9">
        <v>3.63</v>
      </c>
      <c r="BP9">
        <v>0.25</v>
      </c>
      <c r="BQ9">
        <v>1.93</v>
      </c>
      <c r="BR9">
        <v>1.05</v>
      </c>
      <c r="BS9">
        <v>1.59</v>
      </c>
      <c r="BT9">
        <v>2.8621780000000001</v>
      </c>
      <c r="BU9">
        <v>1.2935840000000001</v>
      </c>
      <c r="BV9">
        <v>1.9344889999999999</v>
      </c>
      <c r="BW9">
        <v>1.450477</v>
      </c>
      <c r="BX9">
        <v>1.8886430000000001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5.1225930000000002</v>
      </c>
      <c r="CK9">
        <v>1.8027949999999999</v>
      </c>
      <c r="CL9">
        <v>0.93392799999999998</v>
      </c>
      <c r="CM9">
        <v>1.69262</v>
      </c>
      <c r="CN9">
        <v>3.4150619999999998</v>
      </c>
      <c r="CO9">
        <v>4.1394690000000001</v>
      </c>
      <c r="CP9">
        <v>3.967943</v>
      </c>
      <c r="CQ9">
        <v>0.94103899999999996</v>
      </c>
      <c r="CR9">
        <v>0.40784500000000001</v>
      </c>
      <c r="CS9">
        <v>1.3163020000000001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72.434336000000016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298.80900000000003</v>
      </c>
      <c r="L10">
        <v>222.09219899999999</v>
      </c>
      <c r="M10">
        <v>29.217448000000001</v>
      </c>
      <c r="N10">
        <v>80.748215999999999</v>
      </c>
      <c r="O10">
        <v>121.91118</v>
      </c>
      <c r="P10">
        <v>133.74180000000001</v>
      </c>
      <c r="Q10">
        <v>7.4184640000000002</v>
      </c>
      <c r="R10">
        <v>10.392803000000001</v>
      </c>
      <c r="S10">
        <v>12.858551</v>
      </c>
      <c r="T10">
        <v>0</v>
      </c>
      <c r="U10">
        <v>336.377002</v>
      </c>
      <c r="V10">
        <v>0</v>
      </c>
      <c r="W10">
        <v>16.179639999999999</v>
      </c>
      <c r="X10">
        <v>52.029780000000002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42.122816</v>
      </c>
      <c r="AH10">
        <v>0</v>
      </c>
      <c r="AI10">
        <v>0</v>
      </c>
      <c r="AJ10">
        <v>0</v>
      </c>
      <c r="AK10">
        <v>51.711981999999999</v>
      </c>
      <c r="AL10">
        <v>2.5761189999999998</v>
      </c>
      <c r="AM10">
        <v>0</v>
      </c>
      <c r="AN10">
        <v>0.69295700000000005</v>
      </c>
      <c r="AO10">
        <v>0</v>
      </c>
      <c r="AP10">
        <v>2.5929869999999999</v>
      </c>
      <c r="AQ10">
        <v>0</v>
      </c>
      <c r="AR10">
        <v>3.192437</v>
      </c>
      <c r="AS10">
        <v>10.373106</v>
      </c>
      <c r="AT10">
        <v>9.4046970000000005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72.434336000000016</v>
      </c>
      <c r="BA10">
        <f t="shared" si="1"/>
        <v>1525.6133460000003</v>
      </c>
      <c r="BD10">
        <v>5.15</v>
      </c>
      <c r="BE10">
        <v>1.85</v>
      </c>
      <c r="BF10">
        <v>2.89</v>
      </c>
      <c r="BG10">
        <v>1.73</v>
      </c>
      <c r="BH10">
        <v>6.07</v>
      </c>
      <c r="BI10">
        <v>0.9</v>
      </c>
      <c r="BJ10">
        <v>0.91</v>
      </c>
      <c r="BK10">
        <v>1.82</v>
      </c>
      <c r="BL10">
        <v>0.91</v>
      </c>
      <c r="BM10">
        <v>0.17</v>
      </c>
      <c r="BN10">
        <v>3.39</v>
      </c>
      <c r="BO10">
        <v>3.63</v>
      </c>
      <c r="BP10">
        <v>0.25</v>
      </c>
      <c r="BQ10">
        <v>1.93</v>
      </c>
      <c r="BR10">
        <v>1.05</v>
      </c>
      <c r="BS10">
        <v>1.59</v>
      </c>
      <c r="BT10">
        <v>2.8621780000000001</v>
      </c>
      <c r="BU10">
        <v>1.2935840000000001</v>
      </c>
      <c r="BV10">
        <v>1.9344889999999999</v>
      </c>
      <c r="BW10">
        <v>1.450477</v>
      </c>
      <c r="BX10">
        <v>1.8886430000000001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5.1225930000000002</v>
      </c>
      <c r="CK10">
        <v>1.8027949999999999</v>
      </c>
      <c r="CL10">
        <v>0.93392799999999998</v>
      </c>
      <c r="CM10">
        <v>1.69262</v>
      </c>
      <c r="CN10">
        <v>3.4150619999999998</v>
      </c>
      <c r="CO10">
        <v>4.1394690000000001</v>
      </c>
      <c r="CP10">
        <v>3.967943</v>
      </c>
      <c r="CQ10">
        <v>0.94103899999999996</v>
      </c>
      <c r="CR10">
        <v>0.40784500000000001</v>
      </c>
      <c r="CS10">
        <v>1.3163020000000001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72.434336000000016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298.80900000000003</v>
      </c>
      <c r="L11">
        <v>222.09219899999999</v>
      </c>
      <c r="M11">
        <v>29.217448000000001</v>
      </c>
      <c r="N11">
        <v>80.748215999999999</v>
      </c>
      <c r="O11">
        <v>121.91118</v>
      </c>
      <c r="P11">
        <v>133.74180000000001</v>
      </c>
      <c r="Q11">
        <v>7.4184640000000002</v>
      </c>
      <c r="R11">
        <v>10.392803000000001</v>
      </c>
      <c r="S11">
        <v>12.858551</v>
      </c>
      <c r="T11">
        <v>0</v>
      </c>
      <c r="U11">
        <v>336.377002</v>
      </c>
      <c r="V11">
        <v>0</v>
      </c>
      <c r="W11">
        <v>16.179639999999999</v>
      </c>
      <c r="X11">
        <v>52.029780000000002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42.122816</v>
      </c>
      <c r="AH11">
        <v>0</v>
      </c>
      <c r="AI11">
        <v>0</v>
      </c>
      <c r="AJ11">
        <v>0</v>
      </c>
      <c r="AK11">
        <v>51.711981999999999</v>
      </c>
      <c r="AL11">
        <v>2.5761189999999998</v>
      </c>
      <c r="AM11">
        <v>0</v>
      </c>
      <c r="AN11">
        <v>0.69295700000000005</v>
      </c>
      <c r="AO11">
        <v>0</v>
      </c>
      <c r="AP11">
        <v>6.2972549999999998</v>
      </c>
      <c r="AQ11">
        <v>0</v>
      </c>
      <c r="AR11">
        <v>3.192437</v>
      </c>
      <c r="AS11">
        <v>10.373106</v>
      </c>
      <c r="AT11">
        <v>9.9130260000000003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72.434336000000016</v>
      </c>
      <c r="BA11">
        <f t="shared" si="1"/>
        <v>1529.8259430000003</v>
      </c>
      <c r="BD11">
        <v>5.15</v>
      </c>
      <c r="BE11">
        <v>1.85</v>
      </c>
      <c r="BF11">
        <v>2.89</v>
      </c>
      <c r="BG11">
        <v>1.73</v>
      </c>
      <c r="BH11">
        <v>6.07</v>
      </c>
      <c r="BI11">
        <v>0.9</v>
      </c>
      <c r="BJ11">
        <v>0.91</v>
      </c>
      <c r="BK11">
        <v>1.82</v>
      </c>
      <c r="BL11">
        <v>0.91</v>
      </c>
      <c r="BM11">
        <v>0.17</v>
      </c>
      <c r="BN11">
        <v>3.39</v>
      </c>
      <c r="BO11">
        <v>3.63</v>
      </c>
      <c r="BP11">
        <v>0.25</v>
      </c>
      <c r="BQ11">
        <v>1.93</v>
      </c>
      <c r="BR11">
        <v>1.05</v>
      </c>
      <c r="BS11">
        <v>1.59</v>
      </c>
      <c r="BT11">
        <v>2.8621780000000001</v>
      </c>
      <c r="BU11">
        <v>1.2935840000000001</v>
      </c>
      <c r="BV11">
        <v>1.9344889999999999</v>
      </c>
      <c r="BW11">
        <v>1.450477</v>
      </c>
      <c r="BX11">
        <v>1.8886430000000001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5.1225930000000002</v>
      </c>
      <c r="CK11">
        <v>1.8027949999999999</v>
      </c>
      <c r="CL11">
        <v>0.93392799999999998</v>
      </c>
      <c r="CM11">
        <v>1.69262</v>
      </c>
      <c r="CN11">
        <v>3.4150619999999998</v>
      </c>
      <c r="CO11">
        <v>4.1394690000000001</v>
      </c>
      <c r="CP11">
        <v>3.967943</v>
      </c>
      <c r="CQ11">
        <v>0.94103899999999996</v>
      </c>
      <c r="CR11">
        <v>0.40784500000000001</v>
      </c>
      <c r="CS11">
        <v>1.3163020000000001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72.434336000000016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298.80900000000003</v>
      </c>
      <c r="L12">
        <v>222.09219899999999</v>
      </c>
      <c r="M12">
        <v>29.217448000000001</v>
      </c>
      <c r="N12">
        <v>80.748215999999999</v>
      </c>
      <c r="O12">
        <v>121.91118</v>
      </c>
      <c r="P12">
        <v>133.74180000000001</v>
      </c>
      <c r="Q12">
        <v>7.4184640000000002</v>
      </c>
      <c r="R12">
        <v>10.392803000000001</v>
      </c>
      <c r="S12">
        <v>12.858551</v>
      </c>
      <c r="T12">
        <v>0</v>
      </c>
      <c r="U12">
        <v>336.377002</v>
      </c>
      <c r="V12">
        <v>0</v>
      </c>
      <c r="W12">
        <v>16.179639999999999</v>
      </c>
      <c r="X12">
        <v>52.029780000000002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42.122816</v>
      </c>
      <c r="AH12">
        <v>0</v>
      </c>
      <c r="AI12">
        <v>0</v>
      </c>
      <c r="AJ12">
        <v>0</v>
      </c>
      <c r="AK12">
        <v>51.711981999999999</v>
      </c>
      <c r="AL12">
        <v>2.5761189999999998</v>
      </c>
      <c r="AM12">
        <v>0</v>
      </c>
      <c r="AN12">
        <v>0.69295700000000005</v>
      </c>
      <c r="AO12">
        <v>0</v>
      </c>
      <c r="AP12">
        <v>6.2972549999999998</v>
      </c>
      <c r="AQ12">
        <v>0</v>
      </c>
      <c r="AR12">
        <v>3.192437</v>
      </c>
      <c r="AS12">
        <v>10.373106</v>
      </c>
      <c r="AT12">
        <v>11.85698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72.434336000000016</v>
      </c>
      <c r="BA12">
        <f t="shared" si="1"/>
        <v>1531.7698970000004</v>
      </c>
      <c r="BD12">
        <v>5.15</v>
      </c>
      <c r="BE12">
        <v>1.85</v>
      </c>
      <c r="BF12">
        <v>2.89</v>
      </c>
      <c r="BG12">
        <v>1.73</v>
      </c>
      <c r="BH12">
        <v>6.07</v>
      </c>
      <c r="BI12">
        <v>0.9</v>
      </c>
      <c r="BJ12">
        <v>0.91</v>
      </c>
      <c r="BK12">
        <v>1.82</v>
      </c>
      <c r="BL12">
        <v>0.91</v>
      </c>
      <c r="BM12">
        <v>0.17</v>
      </c>
      <c r="BN12">
        <v>3.39</v>
      </c>
      <c r="BO12">
        <v>3.63</v>
      </c>
      <c r="BP12">
        <v>0.25</v>
      </c>
      <c r="BQ12">
        <v>1.93</v>
      </c>
      <c r="BR12">
        <v>1.05</v>
      </c>
      <c r="BS12">
        <v>1.59</v>
      </c>
      <c r="BT12">
        <v>2.8621780000000001</v>
      </c>
      <c r="BU12">
        <v>1.2935840000000001</v>
      </c>
      <c r="BV12">
        <v>1.9344889999999999</v>
      </c>
      <c r="BW12">
        <v>1.450477</v>
      </c>
      <c r="BX12">
        <v>1.8886430000000001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5.1225930000000002</v>
      </c>
      <c r="CK12">
        <v>1.8027949999999999</v>
      </c>
      <c r="CL12">
        <v>0.93392799999999998</v>
      </c>
      <c r="CM12">
        <v>1.69262</v>
      </c>
      <c r="CN12">
        <v>3.4150619999999998</v>
      </c>
      <c r="CO12">
        <v>4.1394690000000001</v>
      </c>
      <c r="CP12">
        <v>3.967943</v>
      </c>
      <c r="CQ12">
        <v>0.94103899999999996</v>
      </c>
      <c r="CR12">
        <v>0.40784500000000001</v>
      </c>
      <c r="CS12">
        <v>1.3163020000000001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72.434336000000016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298.80900000000003</v>
      </c>
      <c r="L13">
        <v>222.09219899999999</v>
      </c>
      <c r="M13">
        <v>29.217448000000001</v>
      </c>
      <c r="N13">
        <v>80.748215999999999</v>
      </c>
      <c r="O13">
        <v>121.91118</v>
      </c>
      <c r="P13">
        <v>133.74180000000001</v>
      </c>
      <c r="Q13">
        <v>7.4184640000000002</v>
      </c>
      <c r="R13">
        <v>10.392803000000001</v>
      </c>
      <c r="S13">
        <v>12.858551</v>
      </c>
      <c r="T13">
        <v>0</v>
      </c>
      <c r="U13">
        <v>336.377002</v>
      </c>
      <c r="V13">
        <v>0</v>
      </c>
      <c r="W13">
        <v>16.179639999999999</v>
      </c>
      <c r="X13">
        <v>52.029780000000002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42.122816</v>
      </c>
      <c r="AH13">
        <v>0</v>
      </c>
      <c r="AI13">
        <v>0</v>
      </c>
      <c r="AJ13">
        <v>0</v>
      </c>
      <c r="AK13">
        <v>51.711981999999999</v>
      </c>
      <c r="AL13">
        <v>2.5761189999999998</v>
      </c>
      <c r="AM13">
        <v>0</v>
      </c>
      <c r="AN13">
        <v>0.69295700000000005</v>
      </c>
      <c r="AO13">
        <v>0</v>
      </c>
      <c r="AP13">
        <v>6.2972549999999998</v>
      </c>
      <c r="AQ13">
        <v>0</v>
      </c>
      <c r="AR13">
        <v>3.192437</v>
      </c>
      <c r="AS13">
        <v>10.373106</v>
      </c>
      <c r="AT13">
        <v>12.853267000000001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72.434336000000016</v>
      </c>
      <c r="BA13">
        <f t="shared" si="1"/>
        <v>1532.7661840000003</v>
      </c>
      <c r="BD13">
        <v>5.15</v>
      </c>
      <c r="BE13">
        <v>1.85</v>
      </c>
      <c r="BF13">
        <v>2.89</v>
      </c>
      <c r="BG13">
        <v>1.73</v>
      </c>
      <c r="BH13">
        <v>6.07</v>
      </c>
      <c r="BI13">
        <v>0.9</v>
      </c>
      <c r="BJ13">
        <v>0.91</v>
      </c>
      <c r="BK13">
        <v>1.82</v>
      </c>
      <c r="BL13">
        <v>0.91</v>
      </c>
      <c r="BM13">
        <v>0.17</v>
      </c>
      <c r="BN13">
        <v>3.39</v>
      </c>
      <c r="BO13">
        <v>3.63</v>
      </c>
      <c r="BP13">
        <v>0.25</v>
      </c>
      <c r="BQ13">
        <v>1.93</v>
      </c>
      <c r="BR13">
        <v>1.05</v>
      </c>
      <c r="BS13">
        <v>1.59</v>
      </c>
      <c r="BT13">
        <v>2.8621780000000001</v>
      </c>
      <c r="BU13">
        <v>1.2935840000000001</v>
      </c>
      <c r="BV13">
        <v>1.9344889999999999</v>
      </c>
      <c r="BW13">
        <v>1.450477</v>
      </c>
      <c r="BX13">
        <v>1.8886430000000001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5.1225930000000002</v>
      </c>
      <c r="CK13">
        <v>1.8027949999999999</v>
      </c>
      <c r="CL13">
        <v>0.93392799999999998</v>
      </c>
      <c r="CM13">
        <v>1.69262</v>
      </c>
      <c r="CN13">
        <v>3.4150619999999998</v>
      </c>
      <c r="CO13">
        <v>4.1394690000000001</v>
      </c>
      <c r="CP13">
        <v>3.967943</v>
      </c>
      <c r="CQ13">
        <v>0.94103899999999996</v>
      </c>
      <c r="CR13">
        <v>0.40784500000000001</v>
      </c>
      <c r="CS13">
        <v>1.3163020000000001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72.434336000000016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298.80900000000003</v>
      </c>
      <c r="L14">
        <v>222.09219899999999</v>
      </c>
      <c r="M14">
        <v>29.217448000000001</v>
      </c>
      <c r="N14">
        <v>80.748215999999999</v>
      </c>
      <c r="O14">
        <v>121.91118</v>
      </c>
      <c r="P14">
        <v>133.74180000000001</v>
      </c>
      <c r="Q14">
        <v>7.4184640000000002</v>
      </c>
      <c r="R14">
        <v>10.392803000000001</v>
      </c>
      <c r="S14">
        <v>12.858551</v>
      </c>
      <c r="T14">
        <v>0</v>
      </c>
      <c r="U14">
        <v>336.377002</v>
      </c>
      <c r="V14">
        <v>0</v>
      </c>
      <c r="W14">
        <v>16.179639999999999</v>
      </c>
      <c r="X14">
        <v>52.029780000000002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42.122816</v>
      </c>
      <c r="AH14">
        <v>0</v>
      </c>
      <c r="AI14">
        <v>0</v>
      </c>
      <c r="AJ14">
        <v>0</v>
      </c>
      <c r="AK14">
        <v>51.711981999999999</v>
      </c>
      <c r="AL14">
        <v>2.5761189999999998</v>
      </c>
      <c r="AM14">
        <v>0</v>
      </c>
      <c r="AN14">
        <v>0.69295700000000005</v>
      </c>
      <c r="AO14">
        <v>0</v>
      </c>
      <c r="AP14">
        <v>6.2972549999999998</v>
      </c>
      <c r="AQ14">
        <v>0</v>
      </c>
      <c r="AR14">
        <v>3.192437</v>
      </c>
      <c r="AS14">
        <v>10.373106</v>
      </c>
      <c r="AT14">
        <v>13.214912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72.434336000000016</v>
      </c>
      <c r="BA14">
        <f t="shared" si="1"/>
        <v>1533.1278290000002</v>
      </c>
      <c r="BD14">
        <v>5.15</v>
      </c>
      <c r="BE14">
        <v>1.85</v>
      </c>
      <c r="BF14">
        <v>2.89</v>
      </c>
      <c r="BG14">
        <v>1.73</v>
      </c>
      <c r="BH14">
        <v>6.07</v>
      </c>
      <c r="BI14">
        <v>0.9</v>
      </c>
      <c r="BJ14">
        <v>0.91</v>
      </c>
      <c r="BK14">
        <v>1.82</v>
      </c>
      <c r="BL14">
        <v>0.91</v>
      </c>
      <c r="BM14">
        <v>0.17</v>
      </c>
      <c r="BN14">
        <v>3.39</v>
      </c>
      <c r="BO14">
        <v>3.63</v>
      </c>
      <c r="BP14">
        <v>0.25</v>
      </c>
      <c r="BQ14">
        <v>1.93</v>
      </c>
      <c r="BR14">
        <v>1.05</v>
      </c>
      <c r="BS14">
        <v>1.59</v>
      </c>
      <c r="BT14">
        <v>2.8621780000000001</v>
      </c>
      <c r="BU14">
        <v>1.2935840000000001</v>
      </c>
      <c r="BV14">
        <v>1.9344889999999999</v>
      </c>
      <c r="BW14">
        <v>1.450477</v>
      </c>
      <c r="BX14">
        <v>1.8886430000000001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5.1225930000000002</v>
      </c>
      <c r="CK14">
        <v>1.8027949999999999</v>
      </c>
      <c r="CL14">
        <v>0.93392799999999998</v>
      </c>
      <c r="CM14">
        <v>1.69262</v>
      </c>
      <c r="CN14">
        <v>3.4150619999999998</v>
      </c>
      <c r="CO14">
        <v>4.1394690000000001</v>
      </c>
      <c r="CP14">
        <v>3.967943</v>
      </c>
      <c r="CQ14">
        <v>0.94103899999999996</v>
      </c>
      <c r="CR14">
        <v>0.40784500000000001</v>
      </c>
      <c r="CS14">
        <v>1.3163020000000001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72.434336000000016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298.80900000000003</v>
      </c>
      <c r="L15">
        <v>222.09219899999999</v>
      </c>
      <c r="M15">
        <v>29.217448000000001</v>
      </c>
      <c r="N15">
        <v>80.748215999999999</v>
      </c>
      <c r="O15">
        <v>121.91118</v>
      </c>
      <c r="P15">
        <v>133.74180000000001</v>
      </c>
      <c r="Q15">
        <v>7.4184640000000002</v>
      </c>
      <c r="R15">
        <v>10.392803000000001</v>
      </c>
      <c r="S15">
        <v>12.858551</v>
      </c>
      <c r="T15">
        <v>0</v>
      </c>
      <c r="U15">
        <v>336.377002</v>
      </c>
      <c r="V15">
        <v>0</v>
      </c>
      <c r="W15">
        <v>16.179639999999999</v>
      </c>
      <c r="X15">
        <v>52.029780000000002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42.122816</v>
      </c>
      <c r="AH15">
        <v>0</v>
      </c>
      <c r="AI15">
        <v>0</v>
      </c>
      <c r="AJ15">
        <v>0</v>
      </c>
      <c r="AK15">
        <v>51.711981999999999</v>
      </c>
      <c r="AL15">
        <v>12.32057</v>
      </c>
      <c r="AM15">
        <v>0</v>
      </c>
      <c r="AN15">
        <v>0.69295700000000005</v>
      </c>
      <c r="AO15">
        <v>0</v>
      </c>
      <c r="AP15">
        <v>6.2972549999999998</v>
      </c>
      <c r="AQ15">
        <v>0</v>
      </c>
      <c r="AR15">
        <v>34.052658999999998</v>
      </c>
      <c r="AS15">
        <v>10.373106</v>
      </c>
      <c r="AT15">
        <v>13.538478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72.434336000000016</v>
      </c>
      <c r="BA15">
        <f t="shared" si="1"/>
        <v>1574.0560680000003</v>
      </c>
      <c r="BD15">
        <v>5.15</v>
      </c>
      <c r="BE15">
        <v>1.85</v>
      </c>
      <c r="BF15">
        <v>2.89</v>
      </c>
      <c r="BG15">
        <v>1.73</v>
      </c>
      <c r="BH15">
        <v>6.07</v>
      </c>
      <c r="BI15">
        <v>0.9</v>
      </c>
      <c r="BJ15">
        <v>0.91</v>
      </c>
      <c r="BK15">
        <v>1.82</v>
      </c>
      <c r="BL15">
        <v>0.91</v>
      </c>
      <c r="BM15">
        <v>0.17</v>
      </c>
      <c r="BN15">
        <v>3.39</v>
      </c>
      <c r="BO15">
        <v>3.63</v>
      </c>
      <c r="BP15">
        <v>0.25</v>
      </c>
      <c r="BQ15">
        <v>1.93</v>
      </c>
      <c r="BR15">
        <v>1.05</v>
      </c>
      <c r="BS15">
        <v>1.59</v>
      </c>
      <c r="BT15">
        <v>2.8621780000000001</v>
      </c>
      <c r="BU15">
        <v>1.2935840000000001</v>
      </c>
      <c r="BV15">
        <v>1.9344889999999999</v>
      </c>
      <c r="BW15">
        <v>1.450477</v>
      </c>
      <c r="BX15">
        <v>1.8886430000000001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5.1225930000000002</v>
      </c>
      <c r="CK15">
        <v>1.8027949999999999</v>
      </c>
      <c r="CL15">
        <v>0.93392799999999998</v>
      </c>
      <c r="CM15">
        <v>1.69262</v>
      </c>
      <c r="CN15">
        <v>3.4150619999999998</v>
      </c>
      <c r="CO15">
        <v>4.1394690000000001</v>
      </c>
      <c r="CP15">
        <v>3.967943</v>
      </c>
      <c r="CQ15">
        <v>0.94103899999999996</v>
      </c>
      <c r="CR15">
        <v>0.40784500000000001</v>
      </c>
      <c r="CS15">
        <v>1.3163020000000001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72.434336000000016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298.80900000000003</v>
      </c>
      <c r="L16">
        <v>222.09219899999999</v>
      </c>
      <c r="M16">
        <v>29.217448000000001</v>
      </c>
      <c r="N16">
        <v>80.748215999999999</v>
      </c>
      <c r="O16">
        <v>121.91118</v>
      </c>
      <c r="P16">
        <v>133.74180000000001</v>
      </c>
      <c r="Q16">
        <v>7.4184640000000002</v>
      </c>
      <c r="R16">
        <v>10.392803000000001</v>
      </c>
      <c r="S16">
        <v>12.858551</v>
      </c>
      <c r="T16">
        <v>0</v>
      </c>
      <c r="U16">
        <v>336.377002</v>
      </c>
      <c r="V16">
        <v>0</v>
      </c>
      <c r="W16">
        <v>16.179639999999999</v>
      </c>
      <c r="X16">
        <v>52.029780000000002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2.5312009999999998</v>
      </c>
      <c r="AF16">
        <v>8.7358259999999994</v>
      </c>
      <c r="AG16">
        <v>42.122816</v>
      </c>
      <c r="AH16">
        <v>0</v>
      </c>
      <c r="AI16">
        <v>0</v>
      </c>
      <c r="AJ16">
        <v>0</v>
      </c>
      <c r="AK16">
        <v>51.711981999999999</v>
      </c>
      <c r="AL16">
        <v>24.64114</v>
      </c>
      <c r="AM16">
        <v>0</v>
      </c>
      <c r="AN16">
        <v>0.69295700000000005</v>
      </c>
      <c r="AO16">
        <v>0</v>
      </c>
      <c r="AP16">
        <v>6.2972549999999998</v>
      </c>
      <c r="AQ16">
        <v>0</v>
      </c>
      <c r="AR16">
        <v>34.052658999999998</v>
      </c>
      <c r="AS16">
        <v>10.373106</v>
      </c>
      <c r="AT16">
        <v>9.8120969999999996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72.434336000000016</v>
      </c>
      <c r="BA16">
        <f t="shared" si="1"/>
        <v>1585.1814580000002</v>
      </c>
      <c r="BD16">
        <v>5.15</v>
      </c>
      <c r="BE16">
        <v>1.85</v>
      </c>
      <c r="BF16">
        <v>2.89</v>
      </c>
      <c r="BG16">
        <v>1.73</v>
      </c>
      <c r="BH16">
        <v>6.07</v>
      </c>
      <c r="BI16">
        <v>0.9</v>
      </c>
      <c r="BJ16">
        <v>0.91</v>
      </c>
      <c r="BK16">
        <v>1.82</v>
      </c>
      <c r="BL16">
        <v>0.91</v>
      </c>
      <c r="BM16">
        <v>0.17</v>
      </c>
      <c r="BN16">
        <v>3.39</v>
      </c>
      <c r="BO16">
        <v>3.63</v>
      </c>
      <c r="BP16">
        <v>0.25</v>
      </c>
      <c r="BQ16">
        <v>1.93</v>
      </c>
      <c r="BR16">
        <v>1.05</v>
      </c>
      <c r="BS16">
        <v>1.59</v>
      </c>
      <c r="BT16">
        <v>2.8621780000000001</v>
      </c>
      <c r="BU16">
        <v>1.2935840000000001</v>
      </c>
      <c r="BV16">
        <v>1.9344889999999999</v>
      </c>
      <c r="BW16">
        <v>1.450477</v>
      </c>
      <c r="BX16">
        <v>1.8886430000000001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5.1225930000000002</v>
      </c>
      <c r="CK16">
        <v>1.8027949999999999</v>
      </c>
      <c r="CL16">
        <v>0.93392799999999998</v>
      </c>
      <c r="CM16">
        <v>1.69262</v>
      </c>
      <c r="CN16">
        <v>3.4150619999999998</v>
      </c>
      <c r="CO16">
        <v>4.1394690000000001</v>
      </c>
      <c r="CP16">
        <v>3.967943</v>
      </c>
      <c r="CQ16">
        <v>0.94103899999999996</v>
      </c>
      <c r="CR16">
        <v>0.40784500000000001</v>
      </c>
      <c r="CS16">
        <v>1.3163020000000001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72.434336000000016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285.47460000000001</v>
      </c>
      <c r="L17">
        <v>222.09219899999999</v>
      </c>
      <c r="M17">
        <v>29.217448000000001</v>
      </c>
      <c r="N17">
        <v>80.748215999999999</v>
      </c>
      <c r="O17">
        <v>121.91118</v>
      </c>
      <c r="P17">
        <v>133.74180000000001</v>
      </c>
      <c r="Q17">
        <v>0.96389999999999998</v>
      </c>
      <c r="R17">
        <v>10.392803000000001</v>
      </c>
      <c r="S17">
        <v>12.858551</v>
      </c>
      <c r="T17">
        <v>0</v>
      </c>
      <c r="U17">
        <v>336.377002</v>
      </c>
      <c r="V17">
        <v>0</v>
      </c>
      <c r="W17">
        <v>16.179639999999999</v>
      </c>
      <c r="X17">
        <v>52.029780000000002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15.187208</v>
      </c>
      <c r="AF17">
        <v>8.7358259999999994</v>
      </c>
      <c r="AG17">
        <v>42.122816</v>
      </c>
      <c r="AH17">
        <v>0</v>
      </c>
      <c r="AI17">
        <v>0</v>
      </c>
      <c r="AJ17">
        <v>0</v>
      </c>
      <c r="AK17">
        <v>51.711981999999999</v>
      </c>
      <c r="AL17">
        <v>64.402978000000004</v>
      </c>
      <c r="AM17">
        <v>0</v>
      </c>
      <c r="AN17">
        <v>0.69295700000000005</v>
      </c>
      <c r="AO17">
        <v>0</v>
      </c>
      <c r="AP17">
        <v>2.5929869999999999</v>
      </c>
      <c r="AQ17">
        <v>0</v>
      </c>
      <c r="AR17">
        <v>3.192437</v>
      </c>
      <c r="AS17">
        <v>10.373106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72.434336000000016</v>
      </c>
      <c r="BA17">
        <f t="shared" si="1"/>
        <v>1587.8891680000004</v>
      </c>
      <c r="BD17">
        <v>5.15</v>
      </c>
      <c r="BE17">
        <v>1.85</v>
      </c>
      <c r="BF17">
        <v>2.89</v>
      </c>
      <c r="BG17">
        <v>1.73</v>
      </c>
      <c r="BH17">
        <v>6.07</v>
      </c>
      <c r="BI17">
        <v>0.9</v>
      </c>
      <c r="BJ17">
        <v>0.91</v>
      </c>
      <c r="BK17">
        <v>1.82</v>
      </c>
      <c r="BL17">
        <v>0.91</v>
      </c>
      <c r="BM17">
        <v>0.17</v>
      </c>
      <c r="BN17">
        <v>3.39</v>
      </c>
      <c r="BO17">
        <v>3.63</v>
      </c>
      <c r="BP17">
        <v>0.25</v>
      </c>
      <c r="BQ17">
        <v>1.93</v>
      </c>
      <c r="BR17">
        <v>1.05</v>
      </c>
      <c r="BS17">
        <v>1.59</v>
      </c>
      <c r="BT17">
        <v>2.8621780000000001</v>
      </c>
      <c r="BU17">
        <v>1.2935840000000001</v>
      </c>
      <c r="BV17">
        <v>1.9344889999999999</v>
      </c>
      <c r="BW17">
        <v>1.450477</v>
      </c>
      <c r="BX17">
        <v>1.8886430000000001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5.1225930000000002</v>
      </c>
      <c r="CK17">
        <v>1.8027949999999999</v>
      </c>
      <c r="CL17">
        <v>0.93392799999999998</v>
      </c>
      <c r="CM17">
        <v>1.69262</v>
      </c>
      <c r="CN17">
        <v>3.4150619999999998</v>
      </c>
      <c r="CO17">
        <v>4.1394690000000001</v>
      </c>
      <c r="CP17">
        <v>3.967943</v>
      </c>
      <c r="CQ17">
        <v>0.94103899999999996</v>
      </c>
      <c r="CR17">
        <v>0.40784500000000001</v>
      </c>
      <c r="CS17">
        <v>1.3163020000000001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72.434336000000016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285.47460000000001</v>
      </c>
      <c r="L18">
        <v>222.09219899999999</v>
      </c>
      <c r="M18">
        <v>29.217448000000001</v>
      </c>
      <c r="N18">
        <v>80.748215999999999</v>
      </c>
      <c r="O18">
        <v>121.91118</v>
      </c>
      <c r="P18">
        <v>133.74180000000001</v>
      </c>
      <c r="Q18">
        <v>0.96389999999999998</v>
      </c>
      <c r="R18">
        <v>10.392803000000001</v>
      </c>
      <c r="S18">
        <v>12.858551</v>
      </c>
      <c r="T18">
        <v>0</v>
      </c>
      <c r="U18">
        <v>336.377002</v>
      </c>
      <c r="V18">
        <v>0</v>
      </c>
      <c r="W18">
        <v>16.179639999999999</v>
      </c>
      <c r="X18">
        <v>52.029780000000002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15.187208</v>
      </c>
      <c r="AF18">
        <v>8.7358259999999994</v>
      </c>
      <c r="AG18">
        <v>42.122816</v>
      </c>
      <c r="AH18">
        <v>0</v>
      </c>
      <c r="AI18">
        <v>0</v>
      </c>
      <c r="AJ18">
        <v>0</v>
      </c>
      <c r="AK18">
        <v>51.711981999999999</v>
      </c>
      <c r="AL18">
        <v>64.402978000000004</v>
      </c>
      <c r="AM18">
        <v>0</v>
      </c>
      <c r="AN18">
        <v>0.69295700000000005</v>
      </c>
      <c r="AO18">
        <v>0.18986900000000001</v>
      </c>
      <c r="AP18">
        <v>2.5929869999999999</v>
      </c>
      <c r="AQ18">
        <v>0</v>
      </c>
      <c r="AR18">
        <v>3.192437</v>
      </c>
      <c r="AS18">
        <v>10.373106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72.434336000000016</v>
      </c>
      <c r="BA18">
        <f t="shared" si="1"/>
        <v>1588.0790370000004</v>
      </c>
      <c r="BD18">
        <v>5.15</v>
      </c>
      <c r="BE18">
        <v>1.85</v>
      </c>
      <c r="BF18">
        <v>2.89</v>
      </c>
      <c r="BG18">
        <v>1.73</v>
      </c>
      <c r="BH18">
        <v>6.07</v>
      </c>
      <c r="BI18">
        <v>0.9</v>
      </c>
      <c r="BJ18">
        <v>0.91</v>
      </c>
      <c r="BK18">
        <v>1.82</v>
      </c>
      <c r="BL18">
        <v>0.91</v>
      </c>
      <c r="BM18">
        <v>0.17</v>
      </c>
      <c r="BN18">
        <v>3.39</v>
      </c>
      <c r="BO18">
        <v>3.63</v>
      </c>
      <c r="BP18">
        <v>0.25</v>
      </c>
      <c r="BQ18">
        <v>1.93</v>
      </c>
      <c r="BR18">
        <v>1.05</v>
      </c>
      <c r="BS18">
        <v>1.59</v>
      </c>
      <c r="BT18">
        <v>2.8621780000000001</v>
      </c>
      <c r="BU18">
        <v>1.2935840000000001</v>
      </c>
      <c r="BV18">
        <v>1.9344889999999999</v>
      </c>
      <c r="BW18">
        <v>1.450477</v>
      </c>
      <c r="BX18">
        <v>1.8886430000000001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5.1225930000000002</v>
      </c>
      <c r="CK18">
        <v>1.8027949999999999</v>
      </c>
      <c r="CL18">
        <v>0.93392799999999998</v>
      </c>
      <c r="CM18">
        <v>1.69262</v>
      </c>
      <c r="CN18">
        <v>3.4150619999999998</v>
      </c>
      <c r="CO18">
        <v>4.1394690000000001</v>
      </c>
      <c r="CP18">
        <v>3.967943</v>
      </c>
      <c r="CQ18">
        <v>0.94103899999999996</v>
      </c>
      <c r="CR18">
        <v>0.40784500000000001</v>
      </c>
      <c r="CS18">
        <v>1.3163020000000001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72.434336000000016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285.47460000000001</v>
      </c>
      <c r="L19">
        <v>222.09219899999999</v>
      </c>
      <c r="M19">
        <v>29.217448000000001</v>
      </c>
      <c r="N19">
        <v>80.748215999999999</v>
      </c>
      <c r="O19">
        <v>121.91118</v>
      </c>
      <c r="P19">
        <v>133.74180000000001</v>
      </c>
      <c r="Q19">
        <v>0.96389999999999998</v>
      </c>
      <c r="R19">
        <v>10.392803000000001</v>
      </c>
      <c r="S19">
        <v>12.858551</v>
      </c>
      <c r="T19">
        <v>0</v>
      </c>
      <c r="U19">
        <v>336.377002</v>
      </c>
      <c r="V19">
        <v>0</v>
      </c>
      <c r="W19">
        <v>16.179639999999999</v>
      </c>
      <c r="X19">
        <v>52.029780000000002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15.187208</v>
      </c>
      <c r="AF19">
        <v>8.7358259999999994</v>
      </c>
      <c r="AG19">
        <v>42.122816</v>
      </c>
      <c r="AH19">
        <v>0</v>
      </c>
      <c r="AI19">
        <v>0</v>
      </c>
      <c r="AJ19">
        <v>0</v>
      </c>
      <c r="AK19">
        <v>51.711981999999999</v>
      </c>
      <c r="AL19">
        <v>64.402978000000004</v>
      </c>
      <c r="AM19">
        <v>0</v>
      </c>
      <c r="AN19">
        <v>0.69295700000000005</v>
      </c>
      <c r="AO19">
        <v>0.133192</v>
      </c>
      <c r="AP19">
        <v>2.5929869999999999</v>
      </c>
      <c r="AQ19">
        <v>0</v>
      </c>
      <c r="AR19">
        <v>3.192437</v>
      </c>
      <c r="AS19">
        <v>10.373106</v>
      </c>
      <c r="AT19">
        <v>14.455416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72.535063000000008</v>
      </c>
      <c r="BA19">
        <f t="shared" si="1"/>
        <v>1588.1230870000004</v>
      </c>
      <c r="BD19">
        <v>5.15</v>
      </c>
      <c r="BE19">
        <v>1.85</v>
      </c>
      <c r="BF19">
        <v>2.89</v>
      </c>
      <c r="BG19">
        <v>1.73</v>
      </c>
      <c r="BH19">
        <v>6.07</v>
      </c>
      <c r="BI19">
        <v>0.9</v>
      </c>
      <c r="BJ19">
        <v>0.91</v>
      </c>
      <c r="BK19">
        <v>1.82</v>
      </c>
      <c r="BL19">
        <v>0.91</v>
      </c>
      <c r="BM19">
        <v>0.17</v>
      </c>
      <c r="BN19">
        <v>3.39</v>
      </c>
      <c r="BO19">
        <v>3.63</v>
      </c>
      <c r="BP19">
        <v>0.25</v>
      </c>
      <c r="BQ19">
        <v>1.93</v>
      </c>
      <c r="BR19">
        <v>1.05</v>
      </c>
      <c r="BS19">
        <v>1.59</v>
      </c>
      <c r="BT19">
        <v>2.8621780000000001</v>
      </c>
      <c r="BU19">
        <v>1.2935840000000001</v>
      </c>
      <c r="BV19">
        <v>1.9344889999999999</v>
      </c>
      <c r="BW19">
        <v>1.551204</v>
      </c>
      <c r="BX19">
        <v>1.8886430000000001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5.1225930000000002</v>
      </c>
      <c r="CK19">
        <v>1.8027949999999999</v>
      </c>
      <c r="CL19">
        <v>0.93392799999999998</v>
      </c>
      <c r="CM19">
        <v>1.69262</v>
      </c>
      <c r="CN19">
        <v>3.4150619999999998</v>
      </c>
      <c r="CO19">
        <v>4.1394690000000001</v>
      </c>
      <c r="CP19">
        <v>3.967943</v>
      </c>
      <c r="CQ19">
        <v>0.94103899999999996</v>
      </c>
      <c r="CR19">
        <v>0.40784500000000001</v>
      </c>
      <c r="CS19">
        <v>1.3163020000000001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72.535063000000008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285.47460000000001</v>
      </c>
      <c r="L20">
        <v>222.09219899999999</v>
      </c>
      <c r="M20">
        <v>29.217448000000001</v>
      </c>
      <c r="N20">
        <v>80.748215999999999</v>
      </c>
      <c r="O20">
        <v>121.91118</v>
      </c>
      <c r="P20">
        <v>133.74180000000001</v>
      </c>
      <c r="Q20">
        <v>0.96389999999999998</v>
      </c>
      <c r="R20">
        <v>10.392803000000001</v>
      </c>
      <c r="S20">
        <v>12.858551</v>
      </c>
      <c r="T20">
        <v>0</v>
      </c>
      <c r="U20">
        <v>336.377002</v>
      </c>
      <c r="V20">
        <v>0</v>
      </c>
      <c r="W20">
        <v>16.179639999999999</v>
      </c>
      <c r="X20">
        <v>52.029780000000002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15.187208</v>
      </c>
      <c r="AF20">
        <v>8.7358259999999994</v>
      </c>
      <c r="AG20">
        <v>42.122816</v>
      </c>
      <c r="AH20">
        <v>0</v>
      </c>
      <c r="AI20">
        <v>0</v>
      </c>
      <c r="AJ20">
        <v>0</v>
      </c>
      <c r="AK20">
        <v>51.711981999999999</v>
      </c>
      <c r="AL20">
        <v>64.402978000000004</v>
      </c>
      <c r="AM20">
        <v>0</v>
      </c>
      <c r="AN20">
        <v>0.69295700000000005</v>
      </c>
      <c r="AO20">
        <v>6.2344999999999998E-2</v>
      </c>
      <c r="AP20">
        <v>2.5929869999999999</v>
      </c>
      <c r="AQ20">
        <v>0</v>
      </c>
      <c r="AR20">
        <v>3.192437</v>
      </c>
      <c r="AS20">
        <v>10.373106</v>
      </c>
      <c r="AT20">
        <v>14.455416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72.635791000000012</v>
      </c>
      <c r="BA20">
        <f t="shared" si="1"/>
        <v>1588.1529680000003</v>
      </c>
      <c r="BD20">
        <v>5.15</v>
      </c>
      <c r="BE20">
        <v>1.85</v>
      </c>
      <c r="BF20">
        <v>2.89</v>
      </c>
      <c r="BG20">
        <v>1.73</v>
      </c>
      <c r="BH20">
        <v>6.07</v>
      </c>
      <c r="BI20">
        <v>0.9</v>
      </c>
      <c r="BJ20">
        <v>0.91</v>
      </c>
      <c r="BK20">
        <v>1.82</v>
      </c>
      <c r="BL20">
        <v>0.91</v>
      </c>
      <c r="BM20">
        <v>0.17</v>
      </c>
      <c r="BN20">
        <v>3.39</v>
      </c>
      <c r="BO20">
        <v>3.63</v>
      </c>
      <c r="BP20">
        <v>0.25</v>
      </c>
      <c r="BQ20">
        <v>1.93</v>
      </c>
      <c r="BR20">
        <v>1.05</v>
      </c>
      <c r="BS20">
        <v>1.59</v>
      </c>
      <c r="BT20">
        <v>2.8621780000000001</v>
      </c>
      <c r="BU20">
        <v>1.2935840000000001</v>
      </c>
      <c r="BV20">
        <v>1.9344889999999999</v>
      </c>
      <c r="BW20">
        <v>1.651932</v>
      </c>
      <c r="BX20">
        <v>1.8886430000000001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5.1225930000000002</v>
      </c>
      <c r="CK20">
        <v>1.8027949999999999</v>
      </c>
      <c r="CL20">
        <v>0.93392799999999998</v>
      </c>
      <c r="CM20">
        <v>1.69262</v>
      </c>
      <c r="CN20">
        <v>3.4150619999999998</v>
      </c>
      <c r="CO20">
        <v>4.1394690000000001</v>
      </c>
      <c r="CP20">
        <v>3.967943</v>
      </c>
      <c r="CQ20">
        <v>0.94103899999999996</v>
      </c>
      <c r="CR20">
        <v>0.40784500000000001</v>
      </c>
      <c r="CS20">
        <v>1.3163020000000001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72.635791000000012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285.47460000000001</v>
      </c>
      <c r="L21">
        <v>222.09219899999999</v>
      </c>
      <c r="M21">
        <v>29.217448000000001</v>
      </c>
      <c r="N21">
        <v>80.748215999999999</v>
      </c>
      <c r="O21">
        <v>121.91118</v>
      </c>
      <c r="P21">
        <v>133.74180000000001</v>
      </c>
      <c r="Q21">
        <v>0.96389999999999998</v>
      </c>
      <c r="R21">
        <v>8.6421259999999993</v>
      </c>
      <c r="S21">
        <v>11.678387000000001</v>
      </c>
      <c r="T21">
        <v>0</v>
      </c>
      <c r="U21">
        <v>336.377002</v>
      </c>
      <c r="V21">
        <v>0</v>
      </c>
      <c r="W21">
        <v>16.179639999999999</v>
      </c>
      <c r="X21">
        <v>52.029780000000002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15.187208</v>
      </c>
      <c r="AF21">
        <v>8.7358259999999994</v>
      </c>
      <c r="AG21">
        <v>42.122816</v>
      </c>
      <c r="AH21">
        <v>0</v>
      </c>
      <c r="AI21">
        <v>0</v>
      </c>
      <c r="AJ21">
        <v>0</v>
      </c>
      <c r="AK21">
        <v>51.711981999999999</v>
      </c>
      <c r="AL21">
        <v>24.64114</v>
      </c>
      <c r="AM21">
        <v>0</v>
      </c>
      <c r="AN21">
        <v>0.69295700000000005</v>
      </c>
      <c r="AO21">
        <v>0</v>
      </c>
      <c r="AP21">
        <v>2.5929869999999999</v>
      </c>
      <c r="AQ21">
        <v>15.03684</v>
      </c>
      <c r="AR21">
        <v>3.192437</v>
      </c>
      <c r="AS21">
        <v>10.373106</v>
      </c>
      <c r="AT21">
        <v>14.455416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72.736518000000018</v>
      </c>
      <c r="BA21">
        <f t="shared" si="1"/>
        <v>1560.5355110000003</v>
      </c>
      <c r="BD21">
        <v>5.15</v>
      </c>
      <c r="BE21">
        <v>1.85</v>
      </c>
      <c r="BF21">
        <v>2.89</v>
      </c>
      <c r="BG21">
        <v>1.73</v>
      </c>
      <c r="BH21">
        <v>6.07</v>
      </c>
      <c r="BI21">
        <v>0.9</v>
      </c>
      <c r="BJ21">
        <v>0.91</v>
      </c>
      <c r="BK21">
        <v>1.82</v>
      </c>
      <c r="BL21">
        <v>0.91</v>
      </c>
      <c r="BM21">
        <v>0.17</v>
      </c>
      <c r="BN21">
        <v>3.39</v>
      </c>
      <c r="BO21">
        <v>3.63</v>
      </c>
      <c r="BP21">
        <v>0.25</v>
      </c>
      <c r="BQ21">
        <v>1.93</v>
      </c>
      <c r="BR21">
        <v>1.05</v>
      </c>
      <c r="BS21">
        <v>1.59</v>
      </c>
      <c r="BT21">
        <v>2.8621780000000001</v>
      </c>
      <c r="BU21">
        <v>1.2935840000000001</v>
      </c>
      <c r="BV21">
        <v>1.9344889999999999</v>
      </c>
      <c r="BW21">
        <v>1.752659</v>
      </c>
      <c r="BX21">
        <v>1.8886430000000001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5.1225930000000002</v>
      </c>
      <c r="CK21">
        <v>1.8027949999999999</v>
      </c>
      <c r="CL21">
        <v>0.93392799999999998</v>
      </c>
      <c r="CM21">
        <v>1.69262</v>
      </c>
      <c r="CN21">
        <v>3.4150619999999998</v>
      </c>
      <c r="CO21">
        <v>4.1394690000000001</v>
      </c>
      <c r="CP21">
        <v>3.967943</v>
      </c>
      <c r="CQ21">
        <v>0.94103899999999996</v>
      </c>
      <c r="CR21">
        <v>0.40784500000000001</v>
      </c>
      <c r="CS21">
        <v>1.3163020000000001</v>
      </c>
      <c r="CT21">
        <v>0</v>
      </c>
      <c r="CU21">
        <v>0</v>
      </c>
      <c r="CV21">
        <v>0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72.736518000000018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285.47460000000001</v>
      </c>
      <c r="L22">
        <v>222.09219899999999</v>
      </c>
      <c r="M22">
        <v>29.217448000000001</v>
      </c>
      <c r="N22">
        <v>80.748215999999999</v>
      </c>
      <c r="O22">
        <v>121.91118</v>
      </c>
      <c r="P22">
        <v>133.74180000000001</v>
      </c>
      <c r="Q22">
        <v>0.96389999999999998</v>
      </c>
      <c r="R22">
        <v>8.6421259999999993</v>
      </c>
      <c r="S22">
        <v>11.678387000000001</v>
      </c>
      <c r="T22">
        <v>0</v>
      </c>
      <c r="U22">
        <v>336.377002</v>
      </c>
      <c r="V22">
        <v>0</v>
      </c>
      <c r="W22">
        <v>16.179639999999999</v>
      </c>
      <c r="X22">
        <v>52.029780000000002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15.187208</v>
      </c>
      <c r="AF22">
        <v>8.7358259999999994</v>
      </c>
      <c r="AG22">
        <v>42.122816</v>
      </c>
      <c r="AH22">
        <v>2.7962739999999999</v>
      </c>
      <c r="AI22">
        <v>0</v>
      </c>
      <c r="AJ22">
        <v>0</v>
      </c>
      <c r="AK22">
        <v>51.711981999999999</v>
      </c>
      <c r="AL22">
        <v>12.32057</v>
      </c>
      <c r="AM22">
        <v>0</v>
      </c>
      <c r="AN22">
        <v>0.69295700000000005</v>
      </c>
      <c r="AO22">
        <v>0</v>
      </c>
      <c r="AP22">
        <v>2.5929869999999999</v>
      </c>
      <c r="AQ22">
        <v>28.695302999999999</v>
      </c>
      <c r="AR22">
        <v>3.192437</v>
      </c>
      <c r="AS22">
        <v>10.373106</v>
      </c>
      <c r="AT22">
        <v>14.455416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72.853729000000001</v>
      </c>
      <c r="BA22">
        <f t="shared" si="1"/>
        <v>1564.7868890000004</v>
      </c>
      <c r="BD22">
        <v>5.15</v>
      </c>
      <c r="BE22">
        <v>1.85</v>
      </c>
      <c r="BF22">
        <v>2.89</v>
      </c>
      <c r="BG22">
        <v>1.73</v>
      </c>
      <c r="BH22">
        <v>6.07</v>
      </c>
      <c r="BI22">
        <v>0.9</v>
      </c>
      <c r="BJ22">
        <v>0.91</v>
      </c>
      <c r="BK22">
        <v>1.82</v>
      </c>
      <c r="BL22">
        <v>0.91</v>
      </c>
      <c r="BM22">
        <v>0.17</v>
      </c>
      <c r="BN22">
        <v>3.39</v>
      </c>
      <c r="BO22">
        <v>3.63</v>
      </c>
      <c r="BP22">
        <v>0.25</v>
      </c>
      <c r="BQ22">
        <v>1.93</v>
      </c>
      <c r="BR22">
        <v>1.05</v>
      </c>
      <c r="BS22">
        <v>1.59</v>
      </c>
      <c r="BT22">
        <v>2.8621780000000001</v>
      </c>
      <c r="BU22">
        <v>1.2935840000000001</v>
      </c>
      <c r="BV22">
        <v>1.9344889999999999</v>
      </c>
      <c r="BW22">
        <v>1.8533869999999999</v>
      </c>
      <c r="BX22">
        <v>1.8886430000000001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5.1225930000000002</v>
      </c>
      <c r="CK22">
        <v>1.8027949999999999</v>
      </c>
      <c r="CL22">
        <v>0.93392799999999998</v>
      </c>
      <c r="CM22">
        <v>1.69262</v>
      </c>
      <c r="CN22">
        <v>3.4150619999999998</v>
      </c>
      <c r="CO22">
        <v>4.1394690000000001</v>
      </c>
      <c r="CP22">
        <v>3.967943</v>
      </c>
      <c r="CQ22">
        <v>0.94103899999999996</v>
      </c>
      <c r="CR22">
        <v>0.40784500000000001</v>
      </c>
      <c r="CS22">
        <v>1.3163020000000001</v>
      </c>
      <c r="CT22">
        <v>0</v>
      </c>
      <c r="CU22">
        <v>0</v>
      </c>
      <c r="CV22">
        <v>1.6483000000000001E-2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72.853729000000001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285.47460000000001</v>
      </c>
      <c r="L23">
        <v>222.09219899999999</v>
      </c>
      <c r="M23">
        <v>29.217448000000001</v>
      </c>
      <c r="N23">
        <v>80.748215999999999</v>
      </c>
      <c r="O23">
        <v>121.91118</v>
      </c>
      <c r="P23">
        <v>133.74180000000001</v>
      </c>
      <c r="Q23">
        <v>0.96389999999999998</v>
      </c>
      <c r="R23">
        <v>7.751487</v>
      </c>
      <c r="S23">
        <v>10.671585</v>
      </c>
      <c r="T23">
        <v>0</v>
      </c>
      <c r="U23">
        <v>336.377002</v>
      </c>
      <c r="V23">
        <v>0</v>
      </c>
      <c r="W23">
        <v>16.179639999999999</v>
      </c>
      <c r="X23">
        <v>52.029780000000002</v>
      </c>
      <c r="Y23">
        <v>0</v>
      </c>
      <c r="Z23">
        <v>0</v>
      </c>
      <c r="AA23">
        <v>0</v>
      </c>
      <c r="AB23">
        <v>0</v>
      </c>
      <c r="AC23">
        <v>9.5482390000000006</v>
      </c>
      <c r="AD23">
        <v>0</v>
      </c>
      <c r="AE23">
        <v>15.187208</v>
      </c>
      <c r="AF23">
        <v>8.7358259999999994</v>
      </c>
      <c r="AG23">
        <v>42.122816</v>
      </c>
      <c r="AH23">
        <v>18.641825999999998</v>
      </c>
      <c r="AI23">
        <v>0</v>
      </c>
      <c r="AJ23">
        <v>0</v>
      </c>
      <c r="AK23">
        <v>51.711981999999999</v>
      </c>
      <c r="AL23">
        <v>2.6881240000000002</v>
      </c>
      <c r="AM23">
        <v>0</v>
      </c>
      <c r="AN23">
        <v>0.69295700000000005</v>
      </c>
      <c r="AO23">
        <v>0</v>
      </c>
      <c r="AP23">
        <v>2.3460359999999998</v>
      </c>
      <c r="AQ23">
        <v>30.950828999999999</v>
      </c>
      <c r="AR23">
        <v>3.192437</v>
      </c>
      <c r="AS23">
        <v>10.373106</v>
      </c>
      <c r="AT23">
        <v>14.455416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72.960774000000015</v>
      </c>
      <c r="BA23">
        <f t="shared" si="1"/>
        <v>1580.7664130000003</v>
      </c>
      <c r="BD23">
        <v>5.15</v>
      </c>
      <c r="BE23">
        <v>1.85</v>
      </c>
      <c r="BF23">
        <v>2.89</v>
      </c>
      <c r="BG23">
        <v>1.73</v>
      </c>
      <c r="BH23">
        <v>6.07</v>
      </c>
      <c r="BI23">
        <v>0.9</v>
      </c>
      <c r="BJ23">
        <v>0.91</v>
      </c>
      <c r="BK23">
        <v>1.82</v>
      </c>
      <c r="BL23">
        <v>0.91</v>
      </c>
      <c r="BM23">
        <v>0.17</v>
      </c>
      <c r="BN23">
        <v>3.39</v>
      </c>
      <c r="BO23">
        <v>3.63</v>
      </c>
      <c r="BP23">
        <v>0.25</v>
      </c>
      <c r="BQ23">
        <v>1.93</v>
      </c>
      <c r="BR23">
        <v>1.05</v>
      </c>
      <c r="BS23">
        <v>1.59</v>
      </c>
      <c r="BT23">
        <v>2.8621780000000001</v>
      </c>
      <c r="BU23">
        <v>1.2935840000000001</v>
      </c>
      <c r="BV23">
        <v>1.9344889999999999</v>
      </c>
      <c r="BW23">
        <v>1.872525</v>
      </c>
      <c r="BX23">
        <v>1.8886430000000001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5.1225930000000002</v>
      </c>
      <c r="CK23">
        <v>1.8027949999999999</v>
      </c>
      <c r="CL23">
        <v>0.93392799999999998</v>
      </c>
      <c r="CM23">
        <v>1.69262</v>
      </c>
      <c r="CN23">
        <v>3.4150619999999998</v>
      </c>
      <c r="CO23">
        <v>4.1394690000000001</v>
      </c>
      <c r="CP23">
        <v>3.967943</v>
      </c>
      <c r="CQ23">
        <v>0.94103899999999996</v>
      </c>
      <c r="CR23">
        <v>0.40784500000000001</v>
      </c>
      <c r="CS23">
        <v>1.3163020000000001</v>
      </c>
      <c r="CT23">
        <v>0</v>
      </c>
      <c r="CU23">
        <v>0</v>
      </c>
      <c r="CV23">
        <v>0.10439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72.960774000000015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285.47460000000001</v>
      </c>
      <c r="L24">
        <v>222.09219899999999</v>
      </c>
      <c r="M24">
        <v>36.928648000000003</v>
      </c>
      <c r="N24">
        <v>116.300511</v>
      </c>
      <c r="O24">
        <v>121.91118</v>
      </c>
      <c r="P24">
        <v>133.74180000000001</v>
      </c>
      <c r="Q24">
        <v>0.96389999999999998</v>
      </c>
      <c r="R24">
        <v>3.532632</v>
      </c>
      <c r="S24">
        <v>5.6356739999999999</v>
      </c>
      <c r="T24">
        <v>0</v>
      </c>
      <c r="U24">
        <v>336.377002</v>
      </c>
      <c r="V24">
        <v>0</v>
      </c>
      <c r="W24">
        <v>16.179639999999999</v>
      </c>
      <c r="X24">
        <v>52.029780000000002</v>
      </c>
      <c r="Y24">
        <v>0</v>
      </c>
      <c r="Z24">
        <v>0</v>
      </c>
      <c r="AA24">
        <v>0</v>
      </c>
      <c r="AB24">
        <v>3.9616289999999998</v>
      </c>
      <c r="AC24">
        <v>19.096478000000001</v>
      </c>
      <c r="AD24">
        <v>1.3022290000000001</v>
      </c>
      <c r="AE24">
        <v>16.199688999999999</v>
      </c>
      <c r="AF24">
        <v>8.7358259999999994</v>
      </c>
      <c r="AG24">
        <v>42.122816</v>
      </c>
      <c r="AH24">
        <v>46.045310000000001</v>
      </c>
      <c r="AI24">
        <v>0</v>
      </c>
      <c r="AJ24">
        <v>0</v>
      </c>
      <c r="AK24">
        <v>51.711981999999999</v>
      </c>
      <c r="AL24">
        <v>2.6881240000000002</v>
      </c>
      <c r="AM24">
        <v>0</v>
      </c>
      <c r="AN24">
        <v>0.69295700000000005</v>
      </c>
      <c r="AO24">
        <v>0</v>
      </c>
      <c r="AP24">
        <v>2.3460359999999998</v>
      </c>
      <c r="AQ24">
        <v>46.426243999999997</v>
      </c>
      <c r="AR24">
        <v>3.192437</v>
      </c>
      <c r="AS24">
        <v>10.373106</v>
      </c>
      <c r="AT24">
        <v>14.455416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72.975955000000027</v>
      </c>
      <c r="BA24">
        <f t="shared" si="1"/>
        <v>1673.4938</v>
      </c>
      <c r="BD24">
        <v>5.15</v>
      </c>
      <c r="BE24">
        <v>1.85</v>
      </c>
      <c r="BF24">
        <v>2.89</v>
      </c>
      <c r="BG24">
        <v>1.73</v>
      </c>
      <c r="BH24">
        <v>6.07</v>
      </c>
      <c r="BI24">
        <v>0.9</v>
      </c>
      <c r="BJ24">
        <v>0.91</v>
      </c>
      <c r="BK24">
        <v>1.82</v>
      </c>
      <c r="BL24">
        <v>0.91</v>
      </c>
      <c r="BM24">
        <v>0.17</v>
      </c>
      <c r="BN24">
        <v>3.39</v>
      </c>
      <c r="BO24">
        <v>3.63</v>
      </c>
      <c r="BP24">
        <v>0.25</v>
      </c>
      <c r="BQ24">
        <v>1.93</v>
      </c>
      <c r="BR24">
        <v>1.05</v>
      </c>
      <c r="BS24">
        <v>1.59</v>
      </c>
      <c r="BT24">
        <v>2.8621780000000001</v>
      </c>
      <c r="BU24">
        <v>1.2935840000000001</v>
      </c>
      <c r="BV24">
        <v>1.9344889999999999</v>
      </c>
      <c r="BW24">
        <v>1.872525</v>
      </c>
      <c r="BX24">
        <v>1.8886430000000001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5.1225930000000002</v>
      </c>
      <c r="CK24">
        <v>1.8027949999999999</v>
      </c>
      <c r="CL24">
        <v>0.93392799999999998</v>
      </c>
      <c r="CM24">
        <v>1.69262</v>
      </c>
      <c r="CN24">
        <v>3.4150619999999998</v>
      </c>
      <c r="CO24">
        <v>4.1394690000000001</v>
      </c>
      <c r="CP24">
        <v>3.8311169999999999</v>
      </c>
      <c r="CQ24">
        <v>0.94103899999999996</v>
      </c>
      <c r="CR24">
        <v>0.40784500000000001</v>
      </c>
      <c r="CS24">
        <v>1.3163020000000001</v>
      </c>
      <c r="CT24">
        <v>0</v>
      </c>
      <c r="CU24">
        <v>0</v>
      </c>
      <c r="CV24">
        <v>0.25639699999999999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72.975955000000027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285.47460000000001</v>
      </c>
      <c r="L25">
        <v>273.178899</v>
      </c>
      <c r="M25">
        <v>45.492224</v>
      </c>
      <c r="N25">
        <v>116.300511</v>
      </c>
      <c r="O25">
        <v>121.91118</v>
      </c>
      <c r="P25">
        <v>133.74180000000001</v>
      </c>
      <c r="Q25">
        <v>0.96389999999999998</v>
      </c>
      <c r="R25">
        <v>4.4725859999999997</v>
      </c>
      <c r="S25">
        <v>6.9567370000000004</v>
      </c>
      <c r="T25">
        <v>0</v>
      </c>
      <c r="U25">
        <v>336.377002</v>
      </c>
      <c r="V25">
        <v>2.6901250000000001</v>
      </c>
      <c r="W25">
        <v>30.63814</v>
      </c>
      <c r="X25">
        <v>74.383488</v>
      </c>
      <c r="Y25">
        <v>0</v>
      </c>
      <c r="Z25">
        <v>0</v>
      </c>
      <c r="AA25">
        <v>0</v>
      </c>
      <c r="AB25">
        <v>12.941321</v>
      </c>
      <c r="AC25">
        <v>28.673614000000001</v>
      </c>
      <c r="AD25">
        <v>8.5947110000000002</v>
      </c>
      <c r="AE25">
        <v>30.374417000000001</v>
      </c>
      <c r="AF25">
        <v>8.7358259999999994</v>
      </c>
      <c r="AG25">
        <v>42.122816</v>
      </c>
      <c r="AH25">
        <v>69.067965000000001</v>
      </c>
      <c r="AI25">
        <v>0</v>
      </c>
      <c r="AJ25">
        <v>0</v>
      </c>
      <c r="AK25">
        <v>51.711981999999999</v>
      </c>
      <c r="AL25">
        <v>2.6881240000000002</v>
      </c>
      <c r="AM25">
        <v>0</v>
      </c>
      <c r="AN25">
        <v>0.69295700000000005</v>
      </c>
      <c r="AO25">
        <v>4.1176069999999996</v>
      </c>
      <c r="AP25">
        <v>2.3460359999999998</v>
      </c>
      <c r="AQ25">
        <v>61.901657999999998</v>
      </c>
      <c r="AR25">
        <v>3.192437</v>
      </c>
      <c r="AS25">
        <v>10.373106</v>
      </c>
      <c r="AT25">
        <v>14.455416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72.683938000000012</v>
      </c>
      <c r="BA25">
        <f t="shared" si="1"/>
        <v>1857.2551229999999</v>
      </c>
      <c r="BD25">
        <v>5.15</v>
      </c>
      <c r="BE25">
        <v>1.85</v>
      </c>
      <c r="BF25">
        <v>2.89</v>
      </c>
      <c r="BG25">
        <v>1.73</v>
      </c>
      <c r="BH25">
        <v>6.07</v>
      </c>
      <c r="BI25">
        <v>0.9</v>
      </c>
      <c r="BJ25">
        <v>0.91</v>
      </c>
      <c r="BK25">
        <v>1.82</v>
      </c>
      <c r="BL25">
        <v>0.91</v>
      </c>
      <c r="BM25">
        <v>0.17</v>
      </c>
      <c r="BN25">
        <v>3.39</v>
      </c>
      <c r="BO25">
        <v>3.63</v>
      </c>
      <c r="BP25">
        <v>0.25</v>
      </c>
      <c r="BQ25">
        <v>1.93</v>
      </c>
      <c r="BR25">
        <v>1.05</v>
      </c>
      <c r="BS25">
        <v>1.59</v>
      </c>
      <c r="BT25">
        <v>2.8621780000000001</v>
      </c>
      <c r="BU25">
        <v>1.2935840000000001</v>
      </c>
      <c r="BV25">
        <v>1.9344889999999999</v>
      </c>
      <c r="BW25">
        <v>1.450477</v>
      </c>
      <c r="BX25">
        <v>1.8886430000000001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5.1225930000000002</v>
      </c>
      <c r="CK25">
        <v>1.8027949999999999</v>
      </c>
      <c r="CL25">
        <v>0.93392799999999998</v>
      </c>
      <c r="CM25">
        <v>1.69262</v>
      </c>
      <c r="CN25">
        <v>3.4150619999999998</v>
      </c>
      <c r="CO25">
        <v>4.1394690000000001</v>
      </c>
      <c r="CP25">
        <v>3.8311169999999999</v>
      </c>
      <c r="CQ25">
        <v>0.94103899999999996</v>
      </c>
      <c r="CR25">
        <v>0.40784500000000001</v>
      </c>
      <c r="CS25">
        <v>1.3163020000000001</v>
      </c>
      <c r="CT25">
        <v>0</v>
      </c>
      <c r="CU25">
        <v>0</v>
      </c>
      <c r="CV25">
        <v>0.38642799999999999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72.683938000000012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285.47460000000001</v>
      </c>
      <c r="L26">
        <v>306.91539899999998</v>
      </c>
      <c r="M26">
        <v>45.492224</v>
      </c>
      <c r="N26">
        <v>116.300511</v>
      </c>
      <c r="O26">
        <v>121.91118</v>
      </c>
      <c r="P26">
        <v>133.74180000000001</v>
      </c>
      <c r="Q26">
        <v>10.310164</v>
      </c>
      <c r="R26">
        <v>11.464380999999999</v>
      </c>
      <c r="S26">
        <v>14.267951</v>
      </c>
      <c r="T26">
        <v>0</v>
      </c>
      <c r="U26">
        <v>336.377002</v>
      </c>
      <c r="V26">
        <v>8.3090689999999991</v>
      </c>
      <c r="W26">
        <v>44.724072999999997</v>
      </c>
      <c r="X26">
        <v>94.789925999999994</v>
      </c>
      <c r="Y26">
        <v>0</v>
      </c>
      <c r="Z26">
        <v>1.06029</v>
      </c>
      <c r="AA26">
        <v>3.6551089999999999</v>
      </c>
      <c r="AB26">
        <v>26.09393</v>
      </c>
      <c r="AC26">
        <v>28.673614000000001</v>
      </c>
      <c r="AD26">
        <v>17.970759000000001</v>
      </c>
      <c r="AE26">
        <v>30.374417000000001</v>
      </c>
      <c r="AF26">
        <v>8.7358259999999994</v>
      </c>
      <c r="AG26">
        <v>42.122816</v>
      </c>
      <c r="AH26">
        <v>92.090620000000001</v>
      </c>
      <c r="AI26">
        <v>0</v>
      </c>
      <c r="AJ26">
        <v>0</v>
      </c>
      <c r="AK26">
        <v>51.711981999999999</v>
      </c>
      <c r="AL26">
        <v>2.6881240000000002</v>
      </c>
      <c r="AM26">
        <v>0</v>
      </c>
      <c r="AN26">
        <v>0.69295700000000005</v>
      </c>
      <c r="AO26">
        <v>3.5876739999999998</v>
      </c>
      <c r="AP26">
        <v>2.3460359999999998</v>
      </c>
      <c r="AQ26">
        <v>61.901657999999998</v>
      </c>
      <c r="AR26">
        <v>3.192437</v>
      </c>
      <c r="AS26">
        <v>10.373106</v>
      </c>
      <c r="AT26">
        <v>14.455416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73.078050000000019</v>
      </c>
      <c r="BA26">
        <f t="shared" si="1"/>
        <v>2004.8831010000001</v>
      </c>
      <c r="BD26">
        <v>5.15</v>
      </c>
      <c r="BE26">
        <v>1.85</v>
      </c>
      <c r="BF26">
        <v>2.89</v>
      </c>
      <c r="BG26">
        <v>1.73</v>
      </c>
      <c r="BH26">
        <v>6.07</v>
      </c>
      <c r="BI26">
        <v>0.93</v>
      </c>
      <c r="BJ26">
        <v>0.93</v>
      </c>
      <c r="BK26">
        <v>1.82</v>
      </c>
      <c r="BL26">
        <v>0.91</v>
      </c>
      <c r="BM26">
        <v>0.17</v>
      </c>
      <c r="BN26">
        <v>3.39</v>
      </c>
      <c r="BO26">
        <v>3.63</v>
      </c>
      <c r="BP26">
        <v>0.25</v>
      </c>
      <c r="BQ26">
        <v>1.93</v>
      </c>
      <c r="BR26">
        <v>1.05</v>
      </c>
      <c r="BS26">
        <v>1.59</v>
      </c>
      <c r="BT26">
        <v>2.8621780000000001</v>
      </c>
      <c r="BU26">
        <v>1.2935840000000001</v>
      </c>
      <c r="BV26">
        <v>1.9344889999999999</v>
      </c>
      <c r="BW26">
        <v>1.450477</v>
      </c>
      <c r="BX26">
        <v>1.8886430000000001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5.1225930000000002</v>
      </c>
      <c r="CK26">
        <v>1.8027949999999999</v>
      </c>
      <c r="CL26">
        <v>0.93392799999999998</v>
      </c>
      <c r="CM26">
        <v>1.69262</v>
      </c>
      <c r="CN26">
        <v>3.4150619999999998</v>
      </c>
      <c r="CO26">
        <v>4.1394690000000001</v>
      </c>
      <c r="CP26">
        <v>3.8311169999999999</v>
      </c>
      <c r="CQ26">
        <v>0.94103899999999996</v>
      </c>
      <c r="CR26">
        <v>0.40784500000000001</v>
      </c>
      <c r="CS26">
        <v>1.3163020000000001</v>
      </c>
      <c r="CT26">
        <v>0</v>
      </c>
      <c r="CU26">
        <v>0.21591399999999999</v>
      </c>
      <c r="CV26">
        <v>0.51462600000000003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73.078050000000019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330.974536</v>
      </c>
      <c r="L27">
        <v>418.40421800000001</v>
      </c>
      <c r="M27">
        <v>45.492224</v>
      </c>
      <c r="N27">
        <v>116.300511</v>
      </c>
      <c r="O27">
        <v>121.91118</v>
      </c>
      <c r="P27">
        <v>133.74180000000001</v>
      </c>
      <c r="Q27">
        <v>19.550697</v>
      </c>
      <c r="R27">
        <v>20.427064999999999</v>
      </c>
      <c r="S27">
        <v>25.422861999999999</v>
      </c>
      <c r="T27">
        <v>0</v>
      </c>
      <c r="U27">
        <v>336.377002</v>
      </c>
      <c r="V27">
        <v>17.466895999999998</v>
      </c>
      <c r="W27">
        <v>44.724072999999997</v>
      </c>
      <c r="X27">
        <v>94.789925999999994</v>
      </c>
      <c r="Y27">
        <v>0</v>
      </c>
      <c r="Z27">
        <v>6.3172079999999999</v>
      </c>
      <c r="AA27">
        <v>16.752582</v>
      </c>
      <c r="AB27">
        <v>26.09393</v>
      </c>
      <c r="AC27">
        <v>28.673614000000001</v>
      </c>
      <c r="AD27">
        <v>26.956137999999999</v>
      </c>
      <c r="AE27">
        <v>32.399377999999999</v>
      </c>
      <c r="AF27">
        <v>17.471651000000001</v>
      </c>
      <c r="AG27">
        <v>42.122816</v>
      </c>
      <c r="AH27">
        <v>115.113276</v>
      </c>
      <c r="AI27">
        <v>5.023847</v>
      </c>
      <c r="AJ27">
        <v>0</v>
      </c>
      <c r="AK27">
        <v>51.711981999999999</v>
      </c>
      <c r="AL27">
        <v>2.6881240000000002</v>
      </c>
      <c r="AM27">
        <v>0</v>
      </c>
      <c r="AN27">
        <v>0.69295700000000005</v>
      </c>
      <c r="AO27">
        <v>3.0435720000000002</v>
      </c>
      <c r="AP27">
        <v>2.3460359999999998</v>
      </c>
      <c r="AQ27">
        <v>61.901657999999998</v>
      </c>
      <c r="AR27">
        <v>34.052658999999998</v>
      </c>
      <c r="AS27">
        <v>16.078315</v>
      </c>
      <c r="AT27">
        <v>14.455416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73.402162000000018</v>
      </c>
      <c r="BA27">
        <f t="shared" si="1"/>
        <v>2302.8803109999999</v>
      </c>
      <c r="BD27">
        <v>5.15</v>
      </c>
      <c r="BE27">
        <v>1.85</v>
      </c>
      <c r="BF27">
        <v>2.89</v>
      </c>
      <c r="BG27">
        <v>1.73</v>
      </c>
      <c r="BH27">
        <v>6.07</v>
      </c>
      <c r="BI27">
        <v>0.93</v>
      </c>
      <c r="BJ27">
        <v>0.93</v>
      </c>
      <c r="BK27">
        <v>1.82</v>
      </c>
      <c r="BL27">
        <v>0.91</v>
      </c>
      <c r="BM27">
        <v>0.15</v>
      </c>
      <c r="BN27">
        <v>3.39</v>
      </c>
      <c r="BO27">
        <v>3.63</v>
      </c>
      <c r="BP27">
        <v>0.25</v>
      </c>
      <c r="BQ27">
        <v>1.93</v>
      </c>
      <c r="BR27">
        <v>1.05</v>
      </c>
      <c r="BS27">
        <v>1.59</v>
      </c>
      <c r="BT27">
        <v>2.8621780000000001</v>
      </c>
      <c r="BU27">
        <v>1.2935840000000001</v>
      </c>
      <c r="BV27">
        <v>1.9344889999999999</v>
      </c>
      <c r="BW27">
        <v>1.450477</v>
      </c>
      <c r="BX27">
        <v>1.8886430000000001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5.1225930000000002</v>
      </c>
      <c r="CK27">
        <v>1.8027949999999999</v>
      </c>
      <c r="CL27">
        <v>0.93392799999999998</v>
      </c>
      <c r="CM27">
        <v>1.69262</v>
      </c>
      <c r="CN27">
        <v>3.4150619999999998</v>
      </c>
      <c r="CO27">
        <v>4.1394690000000001</v>
      </c>
      <c r="CP27">
        <v>3.8311169999999999</v>
      </c>
      <c r="CQ27">
        <v>0.94103899999999996</v>
      </c>
      <c r="CR27">
        <v>0.40784500000000001</v>
      </c>
      <c r="CS27">
        <v>1.3163020000000001</v>
      </c>
      <c r="CT27">
        <v>0</v>
      </c>
      <c r="CU27">
        <v>0.43182700000000002</v>
      </c>
      <c r="CV27">
        <v>0.64282499999999998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73.402162000000018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330.974536</v>
      </c>
      <c r="L28">
        <v>418.40421800000001</v>
      </c>
      <c r="M28">
        <v>45.492224</v>
      </c>
      <c r="N28">
        <v>116.300511</v>
      </c>
      <c r="O28">
        <v>121.91118</v>
      </c>
      <c r="P28">
        <v>133.74180000000001</v>
      </c>
      <c r="Q28">
        <v>19.550697</v>
      </c>
      <c r="R28">
        <v>20.427064999999999</v>
      </c>
      <c r="S28">
        <v>25.422861999999999</v>
      </c>
      <c r="T28">
        <v>0</v>
      </c>
      <c r="U28">
        <v>336.377002</v>
      </c>
      <c r="V28">
        <v>17.484141000000001</v>
      </c>
      <c r="W28">
        <v>44.724072999999997</v>
      </c>
      <c r="X28">
        <v>94.789925999999994</v>
      </c>
      <c r="Y28">
        <v>0</v>
      </c>
      <c r="Z28">
        <v>12.634416</v>
      </c>
      <c r="AA28">
        <v>27.084356</v>
      </c>
      <c r="AB28">
        <v>26.09393</v>
      </c>
      <c r="AC28">
        <v>28.673614000000001</v>
      </c>
      <c r="AD28">
        <v>35.941518000000002</v>
      </c>
      <c r="AE28">
        <v>48.725627000000003</v>
      </c>
      <c r="AF28">
        <v>26.207477000000001</v>
      </c>
      <c r="AG28">
        <v>42.122816</v>
      </c>
      <c r="AH28">
        <v>138.135931</v>
      </c>
      <c r="AI28">
        <v>16.327501999999999</v>
      </c>
      <c r="AJ28">
        <v>0</v>
      </c>
      <c r="AK28">
        <v>51.711981999999999</v>
      </c>
      <c r="AL28">
        <v>2.6881240000000002</v>
      </c>
      <c r="AM28">
        <v>0</v>
      </c>
      <c r="AN28">
        <v>0.69295700000000005</v>
      </c>
      <c r="AO28">
        <v>2.6439970000000002</v>
      </c>
      <c r="AP28">
        <v>2.3460359999999998</v>
      </c>
      <c r="AQ28">
        <v>61.901657999999998</v>
      </c>
      <c r="AR28">
        <v>34.052658999999998</v>
      </c>
      <c r="AS28">
        <v>16.078315</v>
      </c>
      <c r="AT28">
        <v>14.455416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73.867051000000018</v>
      </c>
      <c r="BA28">
        <f t="shared" si="1"/>
        <v>2387.9856169999998</v>
      </c>
      <c r="BD28">
        <v>5.15</v>
      </c>
      <c r="BE28">
        <v>1.85</v>
      </c>
      <c r="BF28">
        <v>2.89</v>
      </c>
      <c r="BG28">
        <v>1.73</v>
      </c>
      <c r="BH28">
        <v>6.07</v>
      </c>
      <c r="BI28">
        <v>0.93</v>
      </c>
      <c r="BJ28">
        <v>0.93</v>
      </c>
      <c r="BK28">
        <v>1.82</v>
      </c>
      <c r="BL28">
        <v>0.91</v>
      </c>
      <c r="BM28">
        <v>0.15</v>
      </c>
      <c r="BN28">
        <v>3.39</v>
      </c>
      <c r="BO28">
        <v>3.63</v>
      </c>
      <c r="BP28">
        <v>0.25</v>
      </c>
      <c r="BQ28">
        <v>1.93</v>
      </c>
      <c r="BR28">
        <v>1.05</v>
      </c>
      <c r="BS28">
        <v>1.59</v>
      </c>
      <c r="BT28">
        <v>2.8621780000000001</v>
      </c>
      <c r="BU28">
        <v>1.2935840000000001</v>
      </c>
      <c r="BV28">
        <v>1.9344889999999999</v>
      </c>
      <c r="BW28">
        <v>1.450477</v>
      </c>
      <c r="BX28">
        <v>1.8886430000000001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5.1225930000000002</v>
      </c>
      <c r="CK28">
        <v>1.8027949999999999</v>
      </c>
      <c r="CL28">
        <v>0.93392799999999998</v>
      </c>
      <c r="CM28">
        <v>1.69262</v>
      </c>
      <c r="CN28">
        <v>3.4150619999999998</v>
      </c>
      <c r="CO28">
        <v>4.1394690000000001</v>
      </c>
      <c r="CP28">
        <v>3.8311169999999999</v>
      </c>
      <c r="CQ28">
        <v>0.94103899999999996</v>
      </c>
      <c r="CR28">
        <v>0.40784500000000001</v>
      </c>
      <c r="CS28">
        <v>1.3163020000000001</v>
      </c>
      <c r="CT28">
        <v>0.14458499999999999</v>
      </c>
      <c r="CU28">
        <v>0.64774100000000001</v>
      </c>
      <c r="CV28">
        <v>0.74721499999999996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73.867051000000018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332.23643199999998</v>
      </c>
      <c r="L29">
        <v>418.40421800000001</v>
      </c>
      <c r="M29">
        <v>45.492224</v>
      </c>
      <c r="N29">
        <v>116.300511</v>
      </c>
      <c r="O29">
        <v>121.91118</v>
      </c>
      <c r="P29">
        <v>133.74180000000001</v>
      </c>
      <c r="Q29">
        <v>19.550697</v>
      </c>
      <c r="R29">
        <v>20.978664999999999</v>
      </c>
      <c r="S29">
        <v>25.990801999999999</v>
      </c>
      <c r="T29">
        <v>0</v>
      </c>
      <c r="U29">
        <v>336.377002</v>
      </c>
      <c r="V29">
        <v>14.987640000000001</v>
      </c>
      <c r="W29">
        <v>44.724072999999997</v>
      </c>
      <c r="X29">
        <v>94.789925999999994</v>
      </c>
      <c r="Y29">
        <v>0</v>
      </c>
      <c r="Z29">
        <v>12.634416</v>
      </c>
      <c r="AA29">
        <v>27.084356</v>
      </c>
      <c r="AB29">
        <v>26.09393</v>
      </c>
      <c r="AC29">
        <v>28.673614000000001</v>
      </c>
      <c r="AD29">
        <v>35.941518000000002</v>
      </c>
      <c r="AE29">
        <v>48.725627000000003</v>
      </c>
      <c r="AF29">
        <v>26.207477000000001</v>
      </c>
      <c r="AG29">
        <v>42.122816</v>
      </c>
      <c r="AH29">
        <v>138.135931</v>
      </c>
      <c r="AI29">
        <v>16.327501999999999</v>
      </c>
      <c r="AJ29">
        <v>0</v>
      </c>
      <c r="AK29">
        <v>51.711981999999999</v>
      </c>
      <c r="AL29">
        <v>2.6881240000000002</v>
      </c>
      <c r="AM29">
        <v>0</v>
      </c>
      <c r="AN29">
        <v>0.69295700000000005</v>
      </c>
      <c r="AO29">
        <v>2.4767990000000002</v>
      </c>
      <c r="AP29">
        <v>2.3460359999999998</v>
      </c>
      <c r="AQ29">
        <v>61.901657999999998</v>
      </c>
      <c r="AR29">
        <v>34.052658999999998</v>
      </c>
      <c r="AS29">
        <v>16.078315</v>
      </c>
      <c r="AT29">
        <v>14.455416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74.061717000000016</v>
      </c>
      <c r="BA29">
        <f t="shared" si="1"/>
        <v>2387.8980200000005</v>
      </c>
      <c r="BD29">
        <v>5.01</v>
      </c>
      <c r="BE29">
        <v>1.85</v>
      </c>
      <c r="BF29">
        <v>2.89</v>
      </c>
      <c r="BG29">
        <v>1.73</v>
      </c>
      <c r="BH29">
        <v>6.07</v>
      </c>
      <c r="BI29">
        <v>0.93</v>
      </c>
      <c r="BJ29">
        <v>0.93</v>
      </c>
      <c r="BK29">
        <v>1.82</v>
      </c>
      <c r="BL29">
        <v>0.91</v>
      </c>
      <c r="BM29">
        <v>0.15</v>
      </c>
      <c r="BN29">
        <v>3.39</v>
      </c>
      <c r="BO29">
        <v>3.63</v>
      </c>
      <c r="BP29">
        <v>0.25</v>
      </c>
      <c r="BQ29">
        <v>1.93</v>
      </c>
      <c r="BR29">
        <v>1.05</v>
      </c>
      <c r="BS29">
        <v>1.59</v>
      </c>
      <c r="BT29">
        <v>2.8621780000000001</v>
      </c>
      <c r="BU29">
        <v>1.2935840000000001</v>
      </c>
      <c r="BV29">
        <v>1.9344889999999999</v>
      </c>
      <c r="BW29">
        <v>1.450477</v>
      </c>
      <c r="BX29">
        <v>1.8886430000000001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5.1225930000000002</v>
      </c>
      <c r="CK29">
        <v>1.8027949999999999</v>
      </c>
      <c r="CL29">
        <v>0.93392799999999998</v>
      </c>
      <c r="CM29">
        <v>1.69262</v>
      </c>
      <c r="CN29">
        <v>3.4150619999999998</v>
      </c>
      <c r="CO29">
        <v>4.1394690000000001</v>
      </c>
      <c r="CP29">
        <v>3.8311169999999999</v>
      </c>
      <c r="CQ29">
        <v>0.94103899999999996</v>
      </c>
      <c r="CR29">
        <v>0.40784500000000001</v>
      </c>
      <c r="CS29">
        <v>1.3163020000000001</v>
      </c>
      <c r="CT29">
        <v>0.14458499999999999</v>
      </c>
      <c r="CU29">
        <v>0.98240700000000003</v>
      </c>
      <c r="CV29">
        <v>0.74721499999999996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74.061717000000016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332.23643199999998</v>
      </c>
      <c r="L30">
        <v>418.40421800000001</v>
      </c>
      <c r="M30">
        <v>45.492224</v>
      </c>
      <c r="N30">
        <v>116.300511</v>
      </c>
      <c r="O30">
        <v>121.91118</v>
      </c>
      <c r="P30">
        <v>133.74180000000001</v>
      </c>
      <c r="Q30">
        <v>19.550697</v>
      </c>
      <c r="R30">
        <v>20.978664999999999</v>
      </c>
      <c r="S30">
        <v>25.990801999999999</v>
      </c>
      <c r="T30">
        <v>0</v>
      </c>
      <c r="U30">
        <v>336.377002</v>
      </c>
      <c r="V30">
        <v>14.987640000000001</v>
      </c>
      <c r="W30">
        <v>44.724072999999997</v>
      </c>
      <c r="X30">
        <v>94.789925999999994</v>
      </c>
      <c r="Y30">
        <v>0</v>
      </c>
      <c r="Z30">
        <v>12.634416</v>
      </c>
      <c r="AA30">
        <v>27.084356</v>
      </c>
      <c r="AB30">
        <v>26.09393</v>
      </c>
      <c r="AC30">
        <v>28.673614000000001</v>
      </c>
      <c r="AD30">
        <v>35.941518000000002</v>
      </c>
      <c r="AE30">
        <v>48.725627000000003</v>
      </c>
      <c r="AF30">
        <v>26.207477000000001</v>
      </c>
      <c r="AG30">
        <v>42.122816</v>
      </c>
      <c r="AH30">
        <v>138.135931</v>
      </c>
      <c r="AI30">
        <v>16.327501999999999</v>
      </c>
      <c r="AJ30">
        <v>0</v>
      </c>
      <c r="AK30">
        <v>51.711981999999999</v>
      </c>
      <c r="AL30">
        <v>2.6881240000000002</v>
      </c>
      <c r="AM30">
        <v>0</v>
      </c>
      <c r="AN30">
        <v>0.69295700000000005</v>
      </c>
      <c r="AO30">
        <v>2.3039329999999998</v>
      </c>
      <c r="AP30">
        <v>2.3460359999999998</v>
      </c>
      <c r="AQ30">
        <v>61.901657999999998</v>
      </c>
      <c r="AR30">
        <v>3.192437</v>
      </c>
      <c r="AS30">
        <v>16.078315</v>
      </c>
      <c r="AT30">
        <v>14.455416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74.148082000000016</v>
      </c>
      <c r="BA30">
        <f t="shared" si="1"/>
        <v>2356.951297000001</v>
      </c>
      <c r="BD30">
        <v>5.01</v>
      </c>
      <c r="BE30">
        <v>1.85</v>
      </c>
      <c r="BF30">
        <v>2.89</v>
      </c>
      <c r="BG30">
        <v>1.73</v>
      </c>
      <c r="BH30">
        <v>6.07</v>
      </c>
      <c r="BI30">
        <v>0.93</v>
      </c>
      <c r="BJ30">
        <v>0.93</v>
      </c>
      <c r="BK30">
        <v>1.82</v>
      </c>
      <c r="BL30">
        <v>0.91</v>
      </c>
      <c r="BM30">
        <v>0.15</v>
      </c>
      <c r="BN30">
        <v>3.39</v>
      </c>
      <c r="BO30">
        <v>3.63</v>
      </c>
      <c r="BP30">
        <v>0.25</v>
      </c>
      <c r="BQ30">
        <v>1.93</v>
      </c>
      <c r="BR30">
        <v>1.05</v>
      </c>
      <c r="BS30">
        <v>1.59</v>
      </c>
      <c r="BT30">
        <v>2.8621780000000001</v>
      </c>
      <c r="BU30">
        <v>1.2935840000000001</v>
      </c>
      <c r="BV30">
        <v>1.9344889999999999</v>
      </c>
      <c r="BW30">
        <v>1.450477</v>
      </c>
      <c r="BX30">
        <v>1.8886430000000001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5.1225930000000002</v>
      </c>
      <c r="CK30">
        <v>1.8027949999999999</v>
      </c>
      <c r="CL30">
        <v>0.93392799999999998</v>
      </c>
      <c r="CM30">
        <v>1.69262</v>
      </c>
      <c r="CN30">
        <v>3.4150619999999998</v>
      </c>
      <c r="CO30">
        <v>4.1394690000000001</v>
      </c>
      <c r="CP30">
        <v>3.8311169999999999</v>
      </c>
      <c r="CQ30">
        <v>0.94103899999999996</v>
      </c>
      <c r="CR30">
        <v>0.40784500000000001</v>
      </c>
      <c r="CS30">
        <v>1.3163020000000001</v>
      </c>
      <c r="CT30">
        <v>0.14458499999999999</v>
      </c>
      <c r="CU30">
        <v>1.0687720000000001</v>
      </c>
      <c r="CV30">
        <v>0.74721499999999996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74.148082000000016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332.23643199999998</v>
      </c>
      <c r="L31">
        <v>418.40421800000001</v>
      </c>
      <c r="M31">
        <v>45.492224</v>
      </c>
      <c r="N31">
        <v>116.300511</v>
      </c>
      <c r="O31">
        <v>121.91118</v>
      </c>
      <c r="P31">
        <v>133.74180000000001</v>
      </c>
      <c r="Q31">
        <v>19.550697</v>
      </c>
      <c r="R31">
        <v>20.978664999999999</v>
      </c>
      <c r="S31">
        <v>25.990801999999999</v>
      </c>
      <c r="T31">
        <v>0</v>
      </c>
      <c r="U31">
        <v>336.377002</v>
      </c>
      <c r="V31">
        <v>14.987640000000001</v>
      </c>
      <c r="W31">
        <v>44.724072999999997</v>
      </c>
      <c r="X31">
        <v>94.789925999999994</v>
      </c>
      <c r="Y31">
        <v>0</v>
      </c>
      <c r="Z31">
        <v>12.634416</v>
      </c>
      <c r="AA31">
        <v>27.084356</v>
      </c>
      <c r="AB31">
        <v>26.09393</v>
      </c>
      <c r="AC31">
        <v>28.673614000000001</v>
      </c>
      <c r="AD31">
        <v>35.941518000000002</v>
      </c>
      <c r="AE31">
        <v>48.725627000000003</v>
      </c>
      <c r="AF31">
        <v>26.207477000000001</v>
      </c>
      <c r="AG31">
        <v>42.122816</v>
      </c>
      <c r="AH31">
        <v>138.135931</v>
      </c>
      <c r="AI31">
        <v>16.327501999999999</v>
      </c>
      <c r="AJ31">
        <v>0</v>
      </c>
      <c r="AK31">
        <v>51.711981999999999</v>
      </c>
      <c r="AL31">
        <v>2.6881240000000002</v>
      </c>
      <c r="AM31">
        <v>0</v>
      </c>
      <c r="AN31">
        <v>0.69295700000000005</v>
      </c>
      <c r="AO31">
        <v>2.3634439999999999</v>
      </c>
      <c r="AP31">
        <v>2.3460359999999998</v>
      </c>
      <c r="AQ31">
        <v>61.901657999999998</v>
      </c>
      <c r="AR31">
        <v>3.192437</v>
      </c>
      <c r="AS31">
        <v>10.373106</v>
      </c>
      <c r="AT31">
        <v>14.455416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73.779016000000013</v>
      </c>
      <c r="BA31">
        <f t="shared" si="1"/>
        <v>2350.9365330000001</v>
      </c>
      <c r="BD31">
        <v>4.9400000000000004</v>
      </c>
      <c r="BE31">
        <v>1.85</v>
      </c>
      <c r="BF31">
        <v>2.89</v>
      </c>
      <c r="BG31">
        <v>1.73</v>
      </c>
      <c r="BH31">
        <v>6.07</v>
      </c>
      <c r="BI31">
        <v>0.91</v>
      </c>
      <c r="BJ31">
        <v>0.92</v>
      </c>
      <c r="BK31">
        <v>1.82</v>
      </c>
      <c r="BL31">
        <v>0.91</v>
      </c>
      <c r="BM31">
        <v>0.15</v>
      </c>
      <c r="BN31">
        <v>3.39</v>
      </c>
      <c r="BO31">
        <v>3.63</v>
      </c>
      <c r="BP31">
        <v>0.25</v>
      </c>
      <c r="BQ31">
        <v>1.93</v>
      </c>
      <c r="BR31">
        <v>1.05</v>
      </c>
      <c r="BS31">
        <v>1.59</v>
      </c>
      <c r="BT31">
        <v>2.8621780000000001</v>
      </c>
      <c r="BU31">
        <v>1.2935840000000001</v>
      </c>
      <c r="BV31">
        <v>1.9344889999999999</v>
      </c>
      <c r="BW31">
        <v>1.450477</v>
      </c>
      <c r="BX31">
        <v>1.8886430000000001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5.1225930000000002</v>
      </c>
      <c r="CK31">
        <v>1.8027949999999999</v>
      </c>
      <c r="CL31">
        <v>0.93392799999999998</v>
      </c>
      <c r="CM31">
        <v>1.69262</v>
      </c>
      <c r="CN31">
        <v>3.1459959999999998</v>
      </c>
      <c r="CO31">
        <v>4.1394690000000001</v>
      </c>
      <c r="CP31">
        <v>3.8311169999999999</v>
      </c>
      <c r="CQ31">
        <v>0.94103899999999996</v>
      </c>
      <c r="CR31">
        <v>0.40784500000000001</v>
      </c>
      <c r="CS31">
        <v>1.3163020000000001</v>
      </c>
      <c r="CT31">
        <v>0.14458499999999999</v>
      </c>
      <c r="CU31">
        <v>1.0687720000000001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73.779016000000013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332.23643199999998</v>
      </c>
      <c r="L32">
        <v>418.40421800000001</v>
      </c>
      <c r="M32">
        <v>45.492224</v>
      </c>
      <c r="N32">
        <v>116.300511</v>
      </c>
      <c r="O32">
        <v>121.91118</v>
      </c>
      <c r="P32">
        <v>133.74180000000001</v>
      </c>
      <c r="Q32">
        <v>19.550697</v>
      </c>
      <c r="R32">
        <v>20.978664999999999</v>
      </c>
      <c r="S32">
        <v>25.990801999999999</v>
      </c>
      <c r="T32">
        <v>0</v>
      </c>
      <c r="U32">
        <v>336.377002</v>
      </c>
      <c r="V32">
        <v>14.987640000000001</v>
      </c>
      <c r="W32">
        <v>44.724072999999997</v>
      </c>
      <c r="X32">
        <v>94.789925999999994</v>
      </c>
      <c r="Y32">
        <v>0</v>
      </c>
      <c r="Z32">
        <v>12.634416</v>
      </c>
      <c r="AA32">
        <v>27.084356</v>
      </c>
      <c r="AB32">
        <v>26.09393</v>
      </c>
      <c r="AC32">
        <v>28.673614000000001</v>
      </c>
      <c r="AD32">
        <v>35.941518000000002</v>
      </c>
      <c r="AE32">
        <v>48.725627000000003</v>
      </c>
      <c r="AF32">
        <v>26.207477000000001</v>
      </c>
      <c r="AG32">
        <v>42.122816</v>
      </c>
      <c r="AH32">
        <v>138.135931</v>
      </c>
      <c r="AI32">
        <v>16.327501999999999</v>
      </c>
      <c r="AJ32">
        <v>0</v>
      </c>
      <c r="AK32">
        <v>51.711981999999999</v>
      </c>
      <c r="AL32">
        <v>2.6881240000000002</v>
      </c>
      <c r="AM32">
        <v>0</v>
      </c>
      <c r="AN32">
        <v>0.69295700000000005</v>
      </c>
      <c r="AO32">
        <v>2.4626299999999999</v>
      </c>
      <c r="AP32">
        <v>2.3460359999999998</v>
      </c>
      <c r="AQ32">
        <v>61.901657999999998</v>
      </c>
      <c r="AR32">
        <v>3.192437</v>
      </c>
      <c r="AS32">
        <v>10.373106</v>
      </c>
      <c r="AT32">
        <v>14.455416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73.779016000000013</v>
      </c>
      <c r="BA32">
        <f t="shared" si="1"/>
        <v>2351.0357190000004</v>
      </c>
      <c r="BD32">
        <v>4.9400000000000004</v>
      </c>
      <c r="BE32">
        <v>1.85</v>
      </c>
      <c r="BF32">
        <v>2.89</v>
      </c>
      <c r="BG32">
        <v>1.73</v>
      </c>
      <c r="BH32">
        <v>6.07</v>
      </c>
      <c r="BI32">
        <v>0.91</v>
      </c>
      <c r="BJ32">
        <v>0.92</v>
      </c>
      <c r="BK32">
        <v>1.82</v>
      </c>
      <c r="BL32">
        <v>0.91</v>
      </c>
      <c r="BM32">
        <v>0.15</v>
      </c>
      <c r="BN32">
        <v>3.39</v>
      </c>
      <c r="BO32">
        <v>3.63</v>
      </c>
      <c r="BP32">
        <v>0.25</v>
      </c>
      <c r="BQ32">
        <v>1.93</v>
      </c>
      <c r="BR32">
        <v>1.05</v>
      </c>
      <c r="BS32">
        <v>1.59</v>
      </c>
      <c r="BT32">
        <v>2.8621780000000001</v>
      </c>
      <c r="BU32">
        <v>1.2935840000000001</v>
      </c>
      <c r="BV32">
        <v>1.9344889999999999</v>
      </c>
      <c r="BW32">
        <v>1.450477</v>
      </c>
      <c r="BX32">
        <v>1.8886430000000001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5.1225930000000002</v>
      </c>
      <c r="CK32">
        <v>1.8027949999999999</v>
      </c>
      <c r="CL32">
        <v>0.93392799999999998</v>
      </c>
      <c r="CM32">
        <v>1.69262</v>
      </c>
      <c r="CN32">
        <v>3.1459959999999998</v>
      </c>
      <c r="CO32">
        <v>4.1394690000000001</v>
      </c>
      <c r="CP32">
        <v>3.8311169999999999</v>
      </c>
      <c r="CQ32">
        <v>0.94103899999999996</v>
      </c>
      <c r="CR32">
        <v>0.40784500000000001</v>
      </c>
      <c r="CS32">
        <v>1.3163020000000001</v>
      </c>
      <c r="CT32">
        <v>0.14458499999999999</v>
      </c>
      <c r="CU32">
        <v>1.0687720000000001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73.779016000000013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332.23643199999998</v>
      </c>
      <c r="L33">
        <v>418.40421800000001</v>
      </c>
      <c r="M33">
        <v>45.492224</v>
      </c>
      <c r="N33">
        <v>116.300511</v>
      </c>
      <c r="O33">
        <v>121.91118</v>
      </c>
      <c r="P33">
        <v>133.74180000000001</v>
      </c>
      <c r="Q33">
        <v>19.550697</v>
      </c>
      <c r="R33">
        <v>20.978664999999999</v>
      </c>
      <c r="S33">
        <v>25.990801999999999</v>
      </c>
      <c r="T33">
        <v>0</v>
      </c>
      <c r="U33">
        <v>336.377002</v>
      </c>
      <c r="V33">
        <v>14.987640000000001</v>
      </c>
      <c r="W33">
        <v>44.724072999999997</v>
      </c>
      <c r="X33">
        <v>94.789925999999994</v>
      </c>
      <c r="Y33">
        <v>0</v>
      </c>
      <c r="Z33">
        <v>12.634416</v>
      </c>
      <c r="AA33">
        <v>27.084356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26.207477000000001</v>
      </c>
      <c r="AG33">
        <v>42.122816</v>
      </c>
      <c r="AH33">
        <v>138.135931</v>
      </c>
      <c r="AI33">
        <v>16.327501999999999</v>
      </c>
      <c r="AJ33">
        <v>0</v>
      </c>
      <c r="AK33">
        <v>51.711981999999999</v>
      </c>
      <c r="AL33">
        <v>2.6881240000000002</v>
      </c>
      <c r="AM33">
        <v>0</v>
      </c>
      <c r="AN33">
        <v>0.69295700000000005</v>
      </c>
      <c r="AO33">
        <v>2.661</v>
      </c>
      <c r="AP33">
        <v>2.9634140000000002</v>
      </c>
      <c r="AQ33">
        <v>61.901657999999998</v>
      </c>
      <c r="AR33">
        <v>3.192437</v>
      </c>
      <c r="AS33">
        <v>10.373106</v>
      </c>
      <c r="AT33">
        <v>14.455416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73.779016000000013</v>
      </c>
      <c r="BA33">
        <f t="shared" si="1"/>
        <v>2351.8514670000004</v>
      </c>
      <c r="BD33">
        <v>4.9400000000000004</v>
      </c>
      <c r="BE33">
        <v>1.85</v>
      </c>
      <c r="BF33">
        <v>2.89</v>
      </c>
      <c r="BG33">
        <v>1.73</v>
      </c>
      <c r="BH33">
        <v>6.07</v>
      </c>
      <c r="BI33">
        <v>0.91</v>
      </c>
      <c r="BJ33">
        <v>0.92</v>
      </c>
      <c r="BK33">
        <v>1.82</v>
      </c>
      <c r="BL33">
        <v>0.91</v>
      </c>
      <c r="BM33">
        <v>0.15</v>
      </c>
      <c r="BN33">
        <v>3.39</v>
      </c>
      <c r="BO33">
        <v>3.63</v>
      </c>
      <c r="BP33">
        <v>0.25</v>
      </c>
      <c r="BQ33">
        <v>1.93</v>
      </c>
      <c r="BR33">
        <v>1.05</v>
      </c>
      <c r="BS33">
        <v>1.59</v>
      </c>
      <c r="BT33">
        <v>2.8621780000000001</v>
      </c>
      <c r="BU33">
        <v>1.2935840000000001</v>
      </c>
      <c r="BV33">
        <v>1.9344889999999999</v>
      </c>
      <c r="BW33">
        <v>1.450477</v>
      </c>
      <c r="BX33">
        <v>1.8886430000000001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5.1225930000000002</v>
      </c>
      <c r="CK33">
        <v>1.8027949999999999</v>
      </c>
      <c r="CL33">
        <v>0.93392799999999998</v>
      </c>
      <c r="CM33">
        <v>1.69262</v>
      </c>
      <c r="CN33">
        <v>3.1459959999999998</v>
      </c>
      <c r="CO33">
        <v>4.1394690000000001</v>
      </c>
      <c r="CP33">
        <v>3.8311169999999999</v>
      </c>
      <c r="CQ33">
        <v>0.94103899999999996</v>
      </c>
      <c r="CR33">
        <v>0.40784500000000001</v>
      </c>
      <c r="CS33">
        <v>1.3163020000000001</v>
      </c>
      <c r="CT33">
        <v>0.14458499999999999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73.779016000000013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332.23643199999998</v>
      </c>
      <c r="L34">
        <v>418.40421800000001</v>
      </c>
      <c r="M34">
        <v>45.492224</v>
      </c>
      <c r="N34">
        <v>116.300511</v>
      </c>
      <c r="O34">
        <v>121.91118</v>
      </c>
      <c r="P34">
        <v>133.74180000000001</v>
      </c>
      <c r="Q34">
        <v>19.550697</v>
      </c>
      <c r="R34">
        <v>20.978664999999999</v>
      </c>
      <c r="S34">
        <v>25.990801999999999</v>
      </c>
      <c r="T34">
        <v>0</v>
      </c>
      <c r="U34">
        <v>336.377002</v>
      </c>
      <c r="V34">
        <v>14.987640000000001</v>
      </c>
      <c r="W34">
        <v>44.724072999999997</v>
      </c>
      <c r="X34">
        <v>94.789925999999994</v>
      </c>
      <c r="Y34">
        <v>0</v>
      </c>
      <c r="Z34">
        <v>6.6798270000000004</v>
      </c>
      <c r="AA34">
        <v>27.084356</v>
      </c>
      <c r="AB34">
        <v>26.09393</v>
      </c>
      <c r="AC34">
        <v>19.096478000000001</v>
      </c>
      <c r="AD34">
        <v>35.941518000000002</v>
      </c>
      <c r="AE34">
        <v>48.725627000000003</v>
      </c>
      <c r="AF34">
        <v>6.5033370000000001</v>
      </c>
      <c r="AG34">
        <v>42.122816</v>
      </c>
      <c r="AH34">
        <v>107.1905</v>
      </c>
      <c r="AI34">
        <v>5.023847</v>
      </c>
      <c r="AJ34">
        <v>0</v>
      </c>
      <c r="AK34">
        <v>51.711981999999999</v>
      </c>
      <c r="AL34">
        <v>2.6881240000000002</v>
      </c>
      <c r="AM34">
        <v>0</v>
      </c>
      <c r="AN34">
        <v>0.69295700000000005</v>
      </c>
      <c r="AO34">
        <v>2.74885</v>
      </c>
      <c r="AP34">
        <v>2.9634140000000002</v>
      </c>
      <c r="AQ34">
        <v>61.901657999999998</v>
      </c>
      <c r="AR34">
        <v>34.052658999999998</v>
      </c>
      <c r="AS34">
        <v>16.078315</v>
      </c>
      <c r="AT34">
        <v>14.455416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73.448302000000012</v>
      </c>
      <c r="BA34">
        <f t="shared" si="1"/>
        <v>2310.6890830000002</v>
      </c>
      <c r="BD34">
        <v>4.9400000000000004</v>
      </c>
      <c r="BE34">
        <v>1.85</v>
      </c>
      <c r="BF34">
        <v>2.89</v>
      </c>
      <c r="BG34">
        <v>1.73</v>
      </c>
      <c r="BH34">
        <v>6.07</v>
      </c>
      <c r="BI34">
        <v>0.91</v>
      </c>
      <c r="BJ34">
        <v>0.92</v>
      </c>
      <c r="BK34">
        <v>1.82</v>
      </c>
      <c r="BL34">
        <v>0.91</v>
      </c>
      <c r="BM34">
        <v>0.15</v>
      </c>
      <c r="BN34">
        <v>3.39</v>
      </c>
      <c r="BO34">
        <v>3.63</v>
      </c>
      <c r="BP34">
        <v>0.25</v>
      </c>
      <c r="BQ34">
        <v>1.93</v>
      </c>
      <c r="BR34">
        <v>1.05</v>
      </c>
      <c r="BS34">
        <v>1.59</v>
      </c>
      <c r="BT34">
        <v>2.8621780000000001</v>
      </c>
      <c r="BU34">
        <v>1.2935840000000001</v>
      </c>
      <c r="BV34">
        <v>1.9344889999999999</v>
      </c>
      <c r="BW34">
        <v>1.450477</v>
      </c>
      <c r="BX34">
        <v>1.8886430000000001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5.1225930000000002</v>
      </c>
      <c r="CK34">
        <v>1.8027949999999999</v>
      </c>
      <c r="CL34">
        <v>0.93392799999999998</v>
      </c>
      <c r="CM34">
        <v>1.69262</v>
      </c>
      <c r="CN34">
        <v>3.1459959999999998</v>
      </c>
      <c r="CO34">
        <v>4.1394690000000001</v>
      </c>
      <c r="CP34">
        <v>3.8311169999999999</v>
      </c>
      <c r="CQ34">
        <v>0.94103899999999996</v>
      </c>
      <c r="CR34">
        <v>0.40784500000000001</v>
      </c>
      <c r="CS34">
        <v>1.3163020000000001</v>
      </c>
      <c r="CT34">
        <v>0</v>
      </c>
      <c r="CU34">
        <v>1.0309870000000001</v>
      </c>
      <c r="CV34">
        <v>0.59887100000000004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73.448302000000012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332.23643199999998</v>
      </c>
      <c r="L35">
        <v>418.40421800000001</v>
      </c>
      <c r="M35">
        <v>45.492224</v>
      </c>
      <c r="N35">
        <v>116.300511</v>
      </c>
      <c r="O35">
        <v>121.91118</v>
      </c>
      <c r="P35">
        <v>133.74180000000001</v>
      </c>
      <c r="Q35">
        <v>19.550697</v>
      </c>
      <c r="R35">
        <v>20.978664999999999</v>
      </c>
      <c r="S35">
        <v>25.990801999999999</v>
      </c>
      <c r="T35">
        <v>0</v>
      </c>
      <c r="U35">
        <v>336.377002</v>
      </c>
      <c r="V35">
        <v>14.987640000000001</v>
      </c>
      <c r="W35">
        <v>44.724072999999997</v>
      </c>
      <c r="X35">
        <v>94.789925999999994</v>
      </c>
      <c r="Y35">
        <v>0</v>
      </c>
      <c r="Z35">
        <v>1.06029</v>
      </c>
      <c r="AA35">
        <v>16.752582</v>
      </c>
      <c r="AB35">
        <v>26.09393</v>
      </c>
      <c r="AC35">
        <v>9.5482390000000006</v>
      </c>
      <c r="AD35">
        <v>35.941518000000002</v>
      </c>
      <c r="AE35">
        <v>48.725627000000003</v>
      </c>
      <c r="AF35">
        <v>6.5033370000000001</v>
      </c>
      <c r="AG35">
        <v>42.122816</v>
      </c>
      <c r="AH35">
        <v>74.567303999999993</v>
      </c>
      <c r="AI35">
        <v>3.139904</v>
      </c>
      <c r="AJ35">
        <v>0</v>
      </c>
      <c r="AK35">
        <v>51.711981999999999</v>
      </c>
      <c r="AL35">
        <v>2.6881240000000002</v>
      </c>
      <c r="AM35">
        <v>0</v>
      </c>
      <c r="AN35">
        <v>0.69295700000000005</v>
      </c>
      <c r="AO35">
        <v>2.8678720000000002</v>
      </c>
      <c r="AP35">
        <v>2.9634140000000002</v>
      </c>
      <c r="AQ35">
        <v>61.901657999999998</v>
      </c>
      <c r="AR35">
        <v>34.052658999999998</v>
      </c>
      <c r="AS35">
        <v>16.078315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72.681915000000004</v>
      </c>
      <c r="BA35">
        <f t="shared" si="1"/>
        <v>2250.0350290000001</v>
      </c>
      <c r="BD35">
        <v>4.74</v>
      </c>
      <c r="BE35">
        <v>1.85</v>
      </c>
      <c r="BF35">
        <v>2.89</v>
      </c>
      <c r="BG35">
        <v>1.73</v>
      </c>
      <c r="BH35">
        <v>6.07</v>
      </c>
      <c r="BI35">
        <v>0.91</v>
      </c>
      <c r="BJ35">
        <v>0.92</v>
      </c>
      <c r="BK35">
        <v>1.82</v>
      </c>
      <c r="BL35">
        <v>0.91</v>
      </c>
      <c r="BM35">
        <v>0.15</v>
      </c>
      <c r="BN35">
        <v>3.39</v>
      </c>
      <c r="BO35">
        <v>3.63</v>
      </c>
      <c r="BP35">
        <v>0.25</v>
      </c>
      <c r="BQ35">
        <v>1.93</v>
      </c>
      <c r="BR35">
        <v>1.05</v>
      </c>
      <c r="BS35">
        <v>1.59</v>
      </c>
      <c r="BT35">
        <v>2.8621780000000001</v>
      </c>
      <c r="BU35">
        <v>1.2935840000000001</v>
      </c>
      <c r="BV35">
        <v>1.9344889999999999</v>
      </c>
      <c r="BW35">
        <v>1.450477</v>
      </c>
      <c r="BX35">
        <v>1.8886430000000001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5.1225930000000002</v>
      </c>
      <c r="CK35">
        <v>1.8027949999999999</v>
      </c>
      <c r="CL35">
        <v>0.93392799999999998</v>
      </c>
      <c r="CM35">
        <v>1.69262</v>
      </c>
      <c r="CN35">
        <v>3.1459959999999998</v>
      </c>
      <c r="CO35">
        <v>4.1394690000000001</v>
      </c>
      <c r="CP35">
        <v>3.8311169999999999</v>
      </c>
      <c r="CQ35">
        <v>0.94103899999999996</v>
      </c>
      <c r="CR35">
        <v>0.40784500000000001</v>
      </c>
      <c r="CS35">
        <v>1.3163020000000001</v>
      </c>
      <c r="CT35">
        <v>0</v>
      </c>
      <c r="CU35">
        <v>0.64774100000000001</v>
      </c>
      <c r="CV35">
        <v>0.41572999999999999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72.681915000000004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332.23643199999998</v>
      </c>
      <c r="L36">
        <v>418.40421800000001</v>
      </c>
      <c r="M36">
        <v>45.492224</v>
      </c>
      <c r="N36">
        <v>116.300511</v>
      </c>
      <c r="O36">
        <v>121.91118</v>
      </c>
      <c r="P36">
        <v>133.74180000000001</v>
      </c>
      <c r="Q36">
        <v>19.550697</v>
      </c>
      <c r="R36">
        <v>20.978664999999999</v>
      </c>
      <c r="S36">
        <v>25.990801999999999</v>
      </c>
      <c r="T36">
        <v>0</v>
      </c>
      <c r="U36">
        <v>336.377002</v>
      </c>
      <c r="V36">
        <v>14.987640000000001</v>
      </c>
      <c r="W36">
        <v>44.724072999999997</v>
      </c>
      <c r="X36">
        <v>94.789925999999994</v>
      </c>
      <c r="Y36">
        <v>0</v>
      </c>
      <c r="Z36">
        <v>0</v>
      </c>
      <c r="AA36">
        <v>3.6551089999999999</v>
      </c>
      <c r="AB36">
        <v>26.09393</v>
      </c>
      <c r="AC36">
        <v>0</v>
      </c>
      <c r="AD36">
        <v>35.941518000000002</v>
      </c>
      <c r="AE36">
        <v>32.399377999999999</v>
      </c>
      <c r="AF36">
        <v>6.5033370000000001</v>
      </c>
      <c r="AG36">
        <v>42.122816</v>
      </c>
      <c r="AH36">
        <v>65.246391000000003</v>
      </c>
      <c r="AI36">
        <v>3.139904</v>
      </c>
      <c r="AJ36">
        <v>0</v>
      </c>
      <c r="AK36">
        <v>51.711981999999999</v>
      </c>
      <c r="AL36">
        <v>2.6881240000000002</v>
      </c>
      <c r="AM36">
        <v>0</v>
      </c>
      <c r="AN36">
        <v>0.69295700000000005</v>
      </c>
      <c r="AO36">
        <v>2.9783930000000001</v>
      </c>
      <c r="AP36">
        <v>2.9634140000000002</v>
      </c>
      <c r="AQ36">
        <v>61.901657999999998</v>
      </c>
      <c r="AR36">
        <v>34.052658999999998</v>
      </c>
      <c r="AS36">
        <v>10.373106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72.414722000000012</v>
      </c>
      <c r="BA36">
        <f t="shared" si="1"/>
        <v>2194.8199840000002</v>
      </c>
      <c r="BD36">
        <v>4.74</v>
      </c>
      <c r="BE36">
        <v>1.85</v>
      </c>
      <c r="BF36">
        <v>2.89</v>
      </c>
      <c r="BG36">
        <v>1.73</v>
      </c>
      <c r="BH36">
        <v>6.07</v>
      </c>
      <c r="BI36">
        <v>0.91</v>
      </c>
      <c r="BJ36">
        <v>0.92</v>
      </c>
      <c r="BK36">
        <v>1.82</v>
      </c>
      <c r="BL36">
        <v>0.91</v>
      </c>
      <c r="BM36">
        <v>0.15</v>
      </c>
      <c r="BN36">
        <v>3.39</v>
      </c>
      <c r="BO36">
        <v>3.63</v>
      </c>
      <c r="BP36">
        <v>0.25</v>
      </c>
      <c r="BQ36">
        <v>1.93</v>
      </c>
      <c r="BR36">
        <v>1.05</v>
      </c>
      <c r="BS36">
        <v>1.59</v>
      </c>
      <c r="BT36">
        <v>2.8621780000000001</v>
      </c>
      <c r="BU36">
        <v>1.2935840000000001</v>
      </c>
      <c r="BV36">
        <v>1.9344889999999999</v>
      </c>
      <c r="BW36">
        <v>1.450477</v>
      </c>
      <c r="BX36">
        <v>1.8886430000000001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5.1225930000000002</v>
      </c>
      <c r="CK36">
        <v>1.8027949999999999</v>
      </c>
      <c r="CL36">
        <v>0.93392799999999998</v>
      </c>
      <c r="CM36">
        <v>1.69262</v>
      </c>
      <c r="CN36">
        <v>3.1459959999999998</v>
      </c>
      <c r="CO36">
        <v>4.1394690000000001</v>
      </c>
      <c r="CP36">
        <v>3.8311169999999999</v>
      </c>
      <c r="CQ36">
        <v>0.94103899999999996</v>
      </c>
      <c r="CR36">
        <v>0.40784500000000001</v>
      </c>
      <c r="CS36">
        <v>1.3163020000000001</v>
      </c>
      <c r="CT36">
        <v>0</v>
      </c>
      <c r="CU36">
        <v>0.43182700000000002</v>
      </c>
      <c r="CV36">
        <v>0.36445100000000002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72.414722000000012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332.23643199999998</v>
      </c>
      <c r="L37">
        <v>418.40421800000001</v>
      </c>
      <c r="M37">
        <v>45.492224</v>
      </c>
      <c r="N37">
        <v>116.300511</v>
      </c>
      <c r="O37">
        <v>121.91118</v>
      </c>
      <c r="P37">
        <v>133.74180000000001</v>
      </c>
      <c r="Q37">
        <v>19.550697</v>
      </c>
      <c r="R37">
        <v>20.978664999999999</v>
      </c>
      <c r="S37">
        <v>25.990801999999999</v>
      </c>
      <c r="T37">
        <v>0</v>
      </c>
      <c r="U37">
        <v>336.377002</v>
      </c>
      <c r="V37">
        <v>14.987640000000001</v>
      </c>
      <c r="W37">
        <v>44.724072999999997</v>
      </c>
      <c r="X37">
        <v>94.789925999999994</v>
      </c>
      <c r="Y37">
        <v>0</v>
      </c>
      <c r="Z37">
        <v>0</v>
      </c>
      <c r="AA37">
        <v>0</v>
      </c>
      <c r="AB37">
        <v>26.09393</v>
      </c>
      <c r="AC37">
        <v>0</v>
      </c>
      <c r="AD37">
        <v>26.956137999999999</v>
      </c>
      <c r="AE37">
        <v>32.399377999999999</v>
      </c>
      <c r="AF37">
        <v>6.6004019999999999</v>
      </c>
      <c r="AG37">
        <v>42.122816</v>
      </c>
      <c r="AH37">
        <v>37.283651999999996</v>
      </c>
      <c r="AI37">
        <v>3.139904</v>
      </c>
      <c r="AJ37">
        <v>0</v>
      </c>
      <c r="AK37">
        <v>51.711981999999999</v>
      </c>
      <c r="AL37">
        <v>2.6881240000000002</v>
      </c>
      <c r="AM37">
        <v>0</v>
      </c>
      <c r="AN37">
        <v>0.69295700000000005</v>
      </c>
      <c r="AO37">
        <v>3.0322369999999998</v>
      </c>
      <c r="AP37">
        <v>2.9634140000000002</v>
      </c>
      <c r="AQ37">
        <v>61.901657999999998</v>
      </c>
      <c r="AR37">
        <v>3.192437</v>
      </c>
      <c r="AS37">
        <v>10.373106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72.368081000000004</v>
      </c>
      <c r="BA37">
        <f t="shared" si="1"/>
        <v>2123.4608020000001</v>
      </c>
      <c r="BD37">
        <v>5.01</v>
      </c>
      <c r="BE37">
        <v>1.85</v>
      </c>
      <c r="BF37">
        <v>2.89</v>
      </c>
      <c r="BG37">
        <v>1.73</v>
      </c>
      <c r="BH37">
        <v>6.07</v>
      </c>
      <c r="BI37">
        <v>0.91</v>
      </c>
      <c r="BJ37">
        <v>0.92</v>
      </c>
      <c r="BK37">
        <v>1.82</v>
      </c>
      <c r="BL37">
        <v>0.91</v>
      </c>
      <c r="BM37">
        <v>0.15</v>
      </c>
      <c r="BN37">
        <v>3.39</v>
      </c>
      <c r="BO37">
        <v>3.63</v>
      </c>
      <c r="BP37">
        <v>0.25</v>
      </c>
      <c r="BQ37">
        <v>1.93</v>
      </c>
      <c r="BR37">
        <v>1.05</v>
      </c>
      <c r="BS37">
        <v>1.59</v>
      </c>
      <c r="BT37">
        <v>2.8621780000000001</v>
      </c>
      <c r="BU37">
        <v>1.2935840000000001</v>
      </c>
      <c r="BV37">
        <v>1.9344889999999999</v>
      </c>
      <c r="BW37">
        <v>1.450477</v>
      </c>
      <c r="BX37">
        <v>1.8886430000000001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5.1225930000000002</v>
      </c>
      <c r="CK37">
        <v>1.8027949999999999</v>
      </c>
      <c r="CL37">
        <v>0.93392799999999998</v>
      </c>
      <c r="CM37">
        <v>1.69262</v>
      </c>
      <c r="CN37">
        <v>3.1459959999999998</v>
      </c>
      <c r="CO37">
        <v>4.1394690000000001</v>
      </c>
      <c r="CP37">
        <v>3.8311169999999999</v>
      </c>
      <c r="CQ37">
        <v>0.94103899999999996</v>
      </c>
      <c r="CR37">
        <v>0.40784500000000001</v>
      </c>
      <c r="CS37">
        <v>1.3163020000000001</v>
      </c>
      <c r="CT37">
        <v>0</v>
      </c>
      <c r="CU37">
        <v>0.21591399999999999</v>
      </c>
      <c r="CV37">
        <v>0.26372299999999999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72.368081000000004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332.23643199999998</v>
      </c>
      <c r="L38">
        <v>418.40421800000001</v>
      </c>
      <c r="M38">
        <v>45.492224</v>
      </c>
      <c r="N38">
        <v>116.300511</v>
      </c>
      <c r="O38">
        <v>121.91118</v>
      </c>
      <c r="P38">
        <v>133.74180000000001</v>
      </c>
      <c r="Q38">
        <v>19.550697</v>
      </c>
      <c r="R38">
        <v>20.978664999999999</v>
      </c>
      <c r="S38">
        <v>25.990801999999999</v>
      </c>
      <c r="T38">
        <v>0</v>
      </c>
      <c r="U38">
        <v>336.377002</v>
      </c>
      <c r="V38">
        <v>14.987640000000001</v>
      </c>
      <c r="W38">
        <v>44.724072999999997</v>
      </c>
      <c r="X38">
        <v>94.789925999999994</v>
      </c>
      <c r="Y38">
        <v>0</v>
      </c>
      <c r="Z38">
        <v>0</v>
      </c>
      <c r="AA38">
        <v>0</v>
      </c>
      <c r="AB38">
        <v>26.09393</v>
      </c>
      <c r="AC38">
        <v>0</v>
      </c>
      <c r="AD38">
        <v>26.956137999999999</v>
      </c>
      <c r="AE38">
        <v>32.399377999999999</v>
      </c>
      <c r="AF38">
        <v>6.6004019999999999</v>
      </c>
      <c r="AG38">
        <v>42.122816</v>
      </c>
      <c r="AH38">
        <v>18.641825999999998</v>
      </c>
      <c r="AI38">
        <v>3.139904</v>
      </c>
      <c r="AJ38">
        <v>0</v>
      </c>
      <c r="AK38">
        <v>51.711981999999999</v>
      </c>
      <c r="AL38">
        <v>2.6881240000000002</v>
      </c>
      <c r="AM38">
        <v>0</v>
      </c>
      <c r="AN38">
        <v>0.69295700000000005</v>
      </c>
      <c r="AO38">
        <v>3.1002489999999998</v>
      </c>
      <c r="AP38">
        <v>2.9634140000000002</v>
      </c>
      <c r="AQ38">
        <v>61.901657999999998</v>
      </c>
      <c r="AR38">
        <v>3.192437</v>
      </c>
      <c r="AS38">
        <v>10.373106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71.992834000000002</v>
      </c>
      <c r="BA38">
        <f t="shared" si="1"/>
        <v>2104.5117410000003</v>
      </c>
      <c r="BD38">
        <v>5.01</v>
      </c>
      <c r="BE38">
        <v>1.85</v>
      </c>
      <c r="BF38">
        <v>2.89</v>
      </c>
      <c r="BG38">
        <v>1.73</v>
      </c>
      <c r="BH38">
        <v>6.07</v>
      </c>
      <c r="BI38">
        <v>0.91</v>
      </c>
      <c r="BJ38">
        <v>0.92</v>
      </c>
      <c r="BK38">
        <v>1.82</v>
      </c>
      <c r="BL38">
        <v>0.91</v>
      </c>
      <c r="BM38">
        <v>0.15</v>
      </c>
      <c r="BN38">
        <v>3.39</v>
      </c>
      <c r="BO38">
        <v>3.63</v>
      </c>
      <c r="BP38">
        <v>0.25</v>
      </c>
      <c r="BQ38">
        <v>1.93</v>
      </c>
      <c r="BR38">
        <v>1.05</v>
      </c>
      <c r="BS38">
        <v>1.59</v>
      </c>
      <c r="BT38">
        <v>2.8621780000000001</v>
      </c>
      <c r="BU38">
        <v>1.2935840000000001</v>
      </c>
      <c r="BV38">
        <v>1.9344889999999999</v>
      </c>
      <c r="BW38">
        <v>1.450477</v>
      </c>
      <c r="BX38">
        <v>1.8886430000000001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5.1225930000000002</v>
      </c>
      <c r="CK38">
        <v>1.8027949999999999</v>
      </c>
      <c r="CL38">
        <v>0.93392799999999998</v>
      </c>
      <c r="CM38">
        <v>1.69262</v>
      </c>
      <c r="CN38">
        <v>3.1459959999999998</v>
      </c>
      <c r="CO38">
        <v>4.1394690000000001</v>
      </c>
      <c r="CP38">
        <v>3.8311169999999999</v>
      </c>
      <c r="CQ38">
        <v>0.94103899999999996</v>
      </c>
      <c r="CR38">
        <v>0.40784500000000001</v>
      </c>
      <c r="CS38">
        <v>1.3163020000000001</v>
      </c>
      <c r="CT38">
        <v>0</v>
      </c>
      <c r="CU38">
        <v>0</v>
      </c>
      <c r="CV38">
        <v>0.10439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71.992834000000002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332.23643199999998</v>
      </c>
      <c r="L39">
        <v>418.40421800000001</v>
      </c>
      <c r="M39">
        <v>45.492224</v>
      </c>
      <c r="N39">
        <v>116.300511</v>
      </c>
      <c r="O39">
        <v>121.91118</v>
      </c>
      <c r="P39">
        <v>133.74180000000001</v>
      </c>
      <c r="Q39">
        <v>19.550697</v>
      </c>
      <c r="R39">
        <v>20.978664999999999</v>
      </c>
      <c r="S39">
        <v>25.990801999999999</v>
      </c>
      <c r="T39">
        <v>0</v>
      </c>
      <c r="U39">
        <v>336.377002</v>
      </c>
      <c r="V39">
        <v>14.987640000000001</v>
      </c>
      <c r="W39">
        <v>44.724072999999997</v>
      </c>
      <c r="X39">
        <v>94.789925999999994</v>
      </c>
      <c r="Y39">
        <v>0</v>
      </c>
      <c r="Z39">
        <v>0</v>
      </c>
      <c r="AA39">
        <v>0</v>
      </c>
      <c r="AB39">
        <v>26.09393</v>
      </c>
      <c r="AC39">
        <v>0</v>
      </c>
      <c r="AD39">
        <v>17.970759000000001</v>
      </c>
      <c r="AE39">
        <v>15.693448999999999</v>
      </c>
      <c r="AF39">
        <v>6.6004019999999999</v>
      </c>
      <c r="AG39">
        <v>42.122816</v>
      </c>
      <c r="AH39">
        <v>0</v>
      </c>
      <c r="AI39">
        <v>3.139904</v>
      </c>
      <c r="AJ39">
        <v>0</v>
      </c>
      <c r="AK39">
        <v>51.711981999999999</v>
      </c>
      <c r="AL39">
        <v>2.6881240000000002</v>
      </c>
      <c r="AM39">
        <v>0</v>
      </c>
      <c r="AN39">
        <v>0.69295700000000005</v>
      </c>
      <c r="AO39">
        <v>3.2107700000000001</v>
      </c>
      <c r="AP39">
        <v>2.9634140000000002</v>
      </c>
      <c r="AQ39">
        <v>46.363590000000002</v>
      </c>
      <c r="AR39">
        <v>3.192437</v>
      </c>
      <c r="AS39">
        <v>10.373106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71.908444000000017</v>
      </c>
      <c r="BA39">
        <f t="shared" si="1"/>
        <v>2044.6666700000001</v>
      </c>
      <c r="BD39">
        <v>5.03</v>
      </c>
      <c r="BE39">
        <v>1.85</v>
      </c>
      <c r="BF39">
        <v>2.89</v>
      </c>
      <c r="BG39">
        <v>1.73</v>
      </c>
      <c r="BH39">
        <v>6.07</v>
      </c>
      <c r="BI39">
        <v>0.91</v>
      </c>
      <c r="BJ39">
        <v>0.92</v>
      </c>
      <c r="BK39">
        <v>1.82</v>
      </c>
      <c r="BL39">
        <v>0.91</v>
      </c>
      <c r="BM39">
        <v>0.15</v>
      </c>
      <c r="BN39">
        <v>3.39</v>
      </c>
      <c r="BO39">
        <v>3.63</v>
      </c>
      <c r="BP39">
        <v>0.25</v>
      </c>
      <c r="BQ39">
        <v>1.93</v>
      </c>
      <c r="BR39">
        <v>1.05</v>
      </c>
      <c r="BS39">
        <v>1.59</v>
      </c>
      <c r="BT39">
        <v>2.8621780000000001</v>
      </c>
      <c r="BU39">
        <v>1.2935840000000001</v>
      </c>
      <c r="BV39">
        <v>1.9344889999999999</v>
      </c>
      <c r="BW39">
        <v>1.450477</v>
      </c>
      <c r="BX39">
        <v>1.8886430000000001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5.1225930000000002</v>
      </c>
      <c r="CK39">
        <v>1.8027949999999999</v>
      </c>
      <c r="CL39">
        <v>0.93392799999999998</v>
      </c>
      <c r="CM39">
        <v>1.69262</v>
      </c>
      <c r="CN39">
        <v>3.1459959999999998</v>
      </c>
      <c r="CO39">
        <v>4.1394690000000001</v>
      </c>
      <c r="CP39">
        <v>3.8311169999999999</v>
      </c>
      <c r="CQ39">
        <v>0.94103899999999996</v>
      </c>
      <c r="CR39">
        <v>0.40784500000000001</v>
      </c>
      <c r="CS39">
        <v>1.3163020000000001</v>
      </c>
      <c r="CT39">
        <v>0</v>
      </c>
      <c r="CU39">
        <v>0</v>
      </c>
      <c r="CV39">
        <v>0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71.908444000000017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332.23643199999998</v>
      </c>
      <c r="L40">
        <v>418.40421800000001</v>
      </c>
      <c r="M40">
        <v>45.492224</v>
      </c>
      <c r="N40">
        <v>116.300511</v>
      </c>
      <c r="O40">
        <v>121.91118</v>
      </c>
      <c r="P40">
        <v>133.74180000000001</v>
      </c>
      <c r="Q40">
        <v>19.550697</v>
      </c>
      <c r="R40">
        <v>20.978664999999999</v>
      </c>
      <c r="S40">
        <v>25.990801999999999</v>
      </c>
      <c r="T40">
        <v>0</v>
      </c>
      <c r="U40">
        <v>336.377002</v>
      </c>
      <c r="V40">
        <v>14.987640000000001</v>
      </c>
      <c r="W40">
        <v>44.724072999999997</v>
      </c>
      <c r="X40">
        <v>94.789925999999994</v>
      </c>
      <c r="Y40">
        <v>0</v>
      </c>
      <c r="Z40">
        <v>0</v>
      </c>
      <c r="AA40">
        <v>0</v>
      </c>
      <c r="AB40">
        <v>12.941321</v>
      </c>
      <c r="AC40">
        <v>0</v>
      </c>
      <c r="AD40">
        <v>8.985379</v>
      </c>
      <c r="AE40">
        <v>15.693448999999999</v>
      </c>
      <c r="AF40">
        <v>6.6004019999999999</v>
      </c>
      <c r="AG40">
        <v>42.122816</v>
      </c>
      <c r="AH40">
        <v>0</v>
      </c>
      <c r="AI40">
        <v>3.139904</v>
      </c>
      <c r="AJ40">
        <v>0</v>
      </c>
      <c r="AK40">
        <v>51.711981999999999</v>
      </c>
      <c r="AL40">
        <v>2.6881240000000002</v>
      </c>
      <c r="AM40">
        <v>0</v>
      </c>
      <c r="AN40">
        <v>0.69295700000000005</v>
      </c>
      <c r="AO40">
        <v>3.3779680000000001</v>
      </c>
      <c r="AP40">
        <v>2.9634140000000002</v>
      </c>
      <c r="AQ40">
        <v>27.692847</v>
      </c>
      <c r="AR40">
        <v>3.192437</v>
      </c>
      <c r="AS40">
        <v>10.373106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71.908444000000017</v>
      </c>
      <c r="BA40">
        <f t="shared" si="1"/>
        <v>2004.0251360000002</v>
      </c>
      <c r="BD40">
        <v>5.03</v>
      </c>
      <c r="BE40">
        <v>1.85</v>
      </c>
      <c r="BF40">
        <v>2.89</v>
      </c>
      <c r="BG40">
        <v>1.73</v>
      </c>
      <c r="BH40">
        <v>6.07</v>
      </c>
      <c r="BI40">
        <v>0.91</v>
      </c>
      <c r="BJ40">
        <v>0.92</v>
      </c>
      <c r="BK40">
        <v>1.82</v>
      </c>
      <c r="BL40">
        <v>0.91</v>
      </c>
      <c r="BM40">
        <v>0.15</v>
      </c>
      <c r="BN40">
        <v>3.39</v>
      </c>
      <c r="BO40">
        <v>3.63</v>
      </c>
      <c r="BP40">
        <v>0.25</v>
      </c>
      <c r="BQ40">
        <v>1.93</v>
      </c>
      <c r="BR40">
        <v>1.05</v>
      </c>
      <c r="BS40">
        <v>1.59</v>
      </c>
      <c r="BT40">
        <v>2.8621780000000001</v>
      </c>
      <c r="BU40">
        <v>1.2935840000000001</v>
      </c>
      <c r="BV40">
        <v>1.9344889999999999</v>
      </c>
      <c r="BW40">
        <v>1.450477</v>
      </c>
      <c r="BX40">
        <v>1.8886430000000001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5.1225930000000002</v>
      </c>
      <c r="CK40">
        <v>1.8027949999999999</v>
      </c>
      <c r="CL40">
        <v>0.93392799999999998</v>
      </c>
      <c r="CM40">
        <v>1.69262</v>
      </c>
      <c r="CN40">
        <v>3.1459959999999998</v>
      </c>
      <c r="CO40">
        <v>4.1394690000000001</v>
      </c>
      <c r="CP40">
        <v>3.8311169999999999</v>
      </c>
      <c r="CQ40">
        <v>0.94103899999999996</v>
      </c>
      <c r="CR40">
        <v>0.40784500000000001</v>
      </c>
      <c r="CS40">
        <v>1.3163020000000001</v>
      </c>
      <c r="CT40">
        <v>0</v>
      </c>
      <c r="CU40">
        <v>0</v>
      </c>
      <c r="CV40">
        <v>0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71.908444000000017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332.23643199999998</v>
      </c>
      <c r="L41">
        <v>418.40421800000001</v>
      </c>
      <c r="M41">
        <v>45.492224</v>
      </c>
      <c r="N41">
        <v>116.300511</v>
      </c>
      <c r="O41">
        <v>121.91118</v>
      </c>
      <c r="P41">
        <v>123.417756</v>
      </c>
      <c r="Q41">
        <v>19.550697</v>
      </c>
      <c r="R41">
        <v>20.978664999999999</v>
      </c>
      <c r="S41">
        <v>25.990801999999999</v>
      </c>
      <c r="T41">
        <v>0</v>
      </c>
      <c r="U41">
        <v>336.377002</v>
      </c>
      <c r="V41">
        <v>14.987640000000001</v>
      </c>
      <c r="W41">
        <v>44.724072999999997</v>
      </c>
      <c r="X41">
        <v>94.789925999999994</v>
      </c>
      <c r="Y41">
        <v>0</v>
      </c>
      <c r="Z41">
        <v>0</v>
      </c>
      <c r="AA41">
        <v>0</v>
      </c>
      <c r="AB41">
        <v>3.9616289999999998</v>
      </c>
      <c r="AC41">
        <v>0</v>
      </c>
      <c r="AD41">
        <v>1.3022290000000001</v>
      </c>
      <c r="AE41">
        <v>1.898401</v>
      </c>
      <c r="AF41">
        <v>6.6004019999999999</v>
      </c>
      <c r="AG41">
        <v>42.122816</v>
      </c>
      <c r="AH41">
        <v>0</v>
      </c>
      <c r="AI41">
        <v>3.139904</v>
      </c>
      <c r="AJ41">
        <v>0</v>
      </c>
      <c r="AK41">
        <v>51.711981999999999</v>
      </c>
      <c r="AL41">
        <v>12.32057</v>
      </c>
      <c r="AM41">
        <v>0</v>
      </c>
      <c r="AN41">
        <v>0.69295700000000005</v>
      </c>
      <c r="AO41">
        <v>3.4799869999999999</v>
      </c>
      <c r="AP41">
        <v>2.9634140000000002</v>
      </c>
      <c r="AQ41">
        <v>12.5307</v>
      </c>
      <c r="AR41">
        <v>34.052658999999998</v>
      </c>
      <c r="AS41">
        <v>10.373106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72.074023000000011</v>
      </c>
      <c r="BA41">
        <f t="shared" si="1"/>
        <v>1988.8413209999999</v>
      </c>
      <c r="BD41">
        <v>5.03</v>
      </c>
      <c r="BE41">
        <v>1.85</v>
      </c>
      <c r="BF41">
        <v>2.89</v>
      </c>
      <c r="BG41">
        <v>1.73</v>
      </c>
      <c r="BH41">
        <v>6.07</v>
      </c>
      <c r="BI41">
        <v>0.91</v>
      </c>
      <c r="BJ41">
        <v>0.92</v>
      </c>
      <c r="BK41">
        <v>1.82</v>
      </c>
      <c r="BL41">
        <v>0.91</v>
      </c>
      <c r="BM41">
        <v>0.15</v>
      </c>
      <c r="BN41">
        <v>3.39</v>
      </c>
      <c r="BO41">
        <v>3.63</v>
      </c>
      <c r="BP41">
        <v>0.25</v>
      </c>
      <c r="BQ41">
        <v>1.93</v>
      </c>
      <c r="BR41">
        <v>1.05</v>
      </c>
      <c r="BS41">
        <v>1.59</v>
      </c>
      <c r="BT41">
        <v>2.8621780000000001</v>
      </c>
      <c r="BU41">
        <v>1.2935840000000001</v>
      </c>
      <c r="BV41">
        <v>1.9344889999999999</v>
      </c>
      <c r="BW41">
        <v>1.450477</v>
      </c>
      <c r="BX41">
        <v>1.8886430000000001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5.1225930000000002</v>
      </c>
      <c r="CK41">
        <v>1.8027949999999999</v>
      </c>
      <c r="CL41">
        <v>0.93392799999999998</v>
      </c>
      <c r="CM41">
        <v>1.69262</v>
      </c>
      <c r="CN41">
        <v>3.3115749999999999</v>
      </c>
      <c r="CO41">
        <v>4.1394690000000001</v>
      </c>
      <c r="CP41">
        <v>3.8311169999999999</v>
      </c>
      <c r="CQ41">
        <v>0.94103899999999996</v>
      </c>
      <c r="CR41">
        <v>0.40784500000000001</v>
      </c>
      <c r="CS41">
        <v>1.3163020000000001</v>
      </c>
      <c r="CT41">
        <v>0</v>
      </c>
      <c r="CU41">
        <v>0</v>
      </c>
      <c r="CV41">
        <v>0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72.074023000000011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332.23643199999998</v>
      </c>
      <c r="L42">
        <v>418.40421800000001</v>
      </c>
      <c r="M42">
        <v>45.492224</v>
      </c>
      <c r="N42">
        <v>116.300511</v>
      </c>
      <c r="O42">
        <v>121.91118</v>
      </c>
      <c r="P42">
        <v>108.458028</v>
      </c>
      <c r="Q42">
        <v>19.550697</v>
      </c>
      <c r="R42">
        <v>20.978664999999999</v>
      </c>
      <c r="S42">
        <v>25.990801999999999</v>
      </c>
      <c r="T42">
        <v>0</v>
      </c>
      <c r="U42">
        <v>336.377002</v>
      </c>
      <c r="V42">
        <v>14.987640000000001</v>
      </c>
      <c r="W42">
        <v>44.724072999999997</v>
      </c>
      <c r="X42">
        <v>94.789925999999994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6.6004019999999999</v>
      </c>
      <c r="AG42">
        <v>42.122816</v>
      </c>
      <c r="AH42">
        <v>0</v>
      </c>
      <c r="AI42">
        <v>3.139904</v>
      </c>
      <c r="AJ42">
        <v>0</v>
      </c>
      <c r="AK42">
        <v>51.711981999999999</v>
      </c>
      <c r="AL42">
        <v>24.64114</v>
      </c>
      <c r="AM42">
        <v>0</v>
      </c>
      <c r="AN42">
        <v>0.69295700000000005</v>
      </c>
      <c r="AO42">
        <v>3.5621700000000001</v>
      </c>
      <c r="AP42">
        <v>2.9634140000000002</v>
      </c>
      <c r="AQ42">
        <v>0</v>
      </c>
      <c r="AR42">
        <v>34.052658999999998</v>
      </c>
      <c r="AS42">
        <v>10.373106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72.104023000000012</v>
      </c>
      <c r="BA42">
        <f t="shared" si="1"/>
        <v>1966.6213870000001</v>
      </c>
      <c r="BD42">
        <v>5.03</v>
      </c>
      <c r="BE42">
        <v>1.85</v>
      </c>
      <c r="BF42">
        <v>2.89</v>
      </c>
      <c r="BG42">
        <v>1.73</v>
      </c>
      <c r="BH42">
        <v>6.07</v>
      </c>
      <c r="BI42">
        <v>0.93</v>
      </c>
      <c r="BJ42">
        <v>0.93</v>
      </c>
      <c r="BK42">
        <v>1.82</v>
      </c>
      <c r="BL42">
        <v>0.91</v>
      </c>
      <c r="BM42">
        <v>0.15</v>
      </c>
      <c r="BN42">
        <v>3.39</v>
      </c>
      <c r="BO42">
        <v>3.63</v>
      </c>
      <c r="BP42">
        <v>0.25</v>
      </c>
      <c r="BQ42">
        <v>1.93</v>
      </c>
      <c r="BR42">
        <v>1.05</v>
      </c>
      <c r="BS42">
        <v>1.59</v>
      </c>
      <c r="BT42">
        <v>2.8621780000000001</v>
      </c>
      <c r="BU42">
        <v>1.2935840000000001</v>
      </c>
      <c r="BV42">
        <v>1.9344889999999999</v>
      </c>
      <c r="BW42">
        <v>1.450477</v>
      </c>
      <c r="BX42">
        <v>1.8886430000000001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5.1225930000000002</v>
      </c>
      <c r="CK42">
        <v>1.8027949999999999</v>
      </c>
      <c r="CL42">
        <v>0.93392799999999998</v>
      </c>
      <c r="CM42">
        <v>1.69262</v>
      </c>
      <c r="CN42">
        <v>3.3115749999999999</v>
      </c>
      <c r="CO42">
        <v>4.1394690000000001</v>
      </c>
      <c r="CP42">
        <v>3.8311169999999999</v>
      </c>
      <c r="CQ42">
        <v>0.94103899999999996</v>
      </c>
      <c r="CR42">
        <v>0.40784500000000001</v>
      </c>
      <c r="CS42">
        <v>1.3163020000000001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72.104023000000012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332.23643199999998</v>
      </c>
      <c r="L43">
        <v>418.40421800000001</v>
      </c>
      <c r="M43">
        <v>45.492224</v>
      </c>
      <c r="N43">
        <v>116.300511</v>
      </c>
      <c r="O43">
        <v>121.91118</v>
      </c>
      <c r="P43">
        <v>100.97816400000001</v>
      </c>
      <c r="Q43">
        <v>19.550697</v>
      </c>
      <c r="R43">
        <v>20.978664999999999</v>
      </c>
      <c r="S43">
        <v>25.990801999999999</v>
      </c>
      <c r="T43">
        <v>0</v>
      </c>
      <c r="U43">
        <v>336.377002</v>
      </c>
      <c r="V43">
        <v>14.987640000000001</v>
      </c>
      <c r="W43">
        <v>44.724072999999997</v>
      </c>
      <c r="X43">
        <v>94.789925999999994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6.6004019999999999</v>
      </c>
      <c r="AG43">
        <v>42.122816</v>
      </c>
      <c r="AH43">
        <v>0</v>
      </c>
      <c r="AI43">
        <v>0</v>
      </c>
      <c r="AJ43">
        <v>0</v>
      </c>
      <c r="AK43">
        <v>51.711981999999999</v>
      </c>
      <c r="AL43">
        <v>64.402978000000004</v>
      </c>
      <c r="AM43">
        <v>0</v>
      </c>
      <c r="AN43">
        <v>0.39329999999999998</v>
      </c>
      <c r="AO43">
        <v>3.5876739999999998</v>
      </c>
      <c r="AP43">
        <v>2.9634140000000002</v>
      </c>
      <c r="AQ43">
        <v>0</v>
      </c>
      <c r="AR43">
        <v>6.3848739999999999</v>
      </c>
      <c r="AS43">
        <v>10.373106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72.475119000000007</v>
      </c>
      <c r="BA43">
        <f t="shared" si="1"/>
        <v>1968.1926150000006</v>
      </c>
      <c r="BD43">
        <v>4.97</v>
      </c>
      <c r="BE43">
        <v>1.85</v>
      </c>
      <c r="BF43">
        <v>2.89</v>
      </c>
      <c r="BG43">
        <v>1.73</v>
      </c>
      <c r="BH43">
        <v>6.07</v>
      </c>
      <c r="BI43">
        <v>0.93</v>
      </c>
      <c r="BJ43">
        <v>0.93</v>
      </c>
      <c r="BK43">
        <v>1.82</v>
      </c>
      <c r="BL43">
        <v>0.89</v>
      </c>
      <c r="BM43">
        <v>0.15</v>
      </c>
      <c r="BN43">
        <v>3.39</v>
      </c>
      <c r="BO43">
        <v>3.63</v>
      </c>
      <c r="BP43">
        <v>0.25</v>
      </c>
      <c r="BQ43">
        <v>1.93</v>
      </c>
      <c r="BR43">
        <v>1.05</v>
      </c>
      <c r="BS43">
        <v>1.59</v>
      </c>
      <c r="BT43">
        <v>2.8621780000000001</v>
      </c>
      <c r="BU43">
        <v>1.2935840000000001</v>
      </c>
      <c r="BV43">
        <v>1.9344889999999999</v>
      </c>
      <c r="BW43">
        <v>1.450477</v>
      </c>
      <c r="BX43">
        <v>1.8886430000000001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5.1225930000000002</v>
      </c>
      <c r="CK43">
        <v>1.8027949999999999</v>
      </c>
      <c r="CL43">
        <v>0.93392799999999998</v>
      </c>
      <c r="CM43">
        <v>1.69262</v>
      </c>
      <c r="CN43">
        <v>3.3115749999999999</v>
      </c>
      <c r="CO43">
        <v>4.1394690000000001</v>
      </c>
      <c r="CP43">
        <v>3.967943</v>
      </c>
      <c r="CQ43">
        <v>0.94103899999999996</v>
      </c>
      <c r="CR43">
        <v>0.40784500000000001</v>
      </c>
      <c r="CS43">
        <v>1.3163020000000001</v>
      </c>
      <c r="CT43">
        <v>0.31426999999999999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72.475119000000007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332.23643199999998</v>
      </c>
      <c r="L44">
        <v>418.40421800000001</v>
      </c>
      <c r="M44">
        <v>45.492224</v>
      </c>
      <c r="N44">
        <v>116.300511</v>
      </c>
      <c r="O44">
        <v>121.91118</v>
      </c>
      <c r="P44">
        <v>100.97816400000001</v>
      </c>
      <c r="Q44">
        <v>19.550697</v>
      </c>
      <c r="R44">
        <v>20.978664999999999</v>
      </c>
      <c r="S44">
        <v>25.990801999999999</v>
      </c>
      <c r="T44">
        <v>0</v>
      </c>
      <c r="U44">
        <v>336.377002</v>
      </c>
      <c r="V44">
        <v>14.987640000000001</v>
      </c>
      <c r="W44">
        <v>44.724072999999997</v>
      </c>
      <c r="X44">
        <v>94.789925999999994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6.6004019999999999</v>
      </c>
      <c r="AG44">
        <v>42.122816</v>
      </c>
      <c r="AH44">
        <v>0</v>
      </c>
      <c r="AI44">
        <v>0</v>
      </c>
      <c r="AJ44">
        <v>0</v>
      </c>
      <c r="AK44">
        <v>51.711981999999999</v>
      </c>
      <c r="AL44">
        <v>64.402978000000004</v>
      </c>
      <c r="AM44">
        <v>0</v>
      </c>
      <c r="AN44">
        <v>0.39329999999999998</v>
      </c>
      <c r="AO44">
        <v>3.5990099999999998</v>
      </c>
      <c r="AP44">
        <v>2.9634140000000002</v>
      </c>
      <c r="AQ44">
        <v>0</v>
      </c>
      <c r="AR44">
        <v>6.3848739999999999</v>
      </c>
      <c r="AS44">
        <v>10.373106</v>
      </c>
      <c r="AT44">
        <v>13.897563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72.535119000000009</v>
      </c>
      <c r="BA44">
        <f t="shared" si="1"/>
        <v>1967.7060980000006</v>
      </c>
      <c r="BD44">
        <v>4.97</v>
      </c>
      <c r="BE44">
        <v>1.85</v>
      </c>
      <c r="BF44">
        <v>2.89</v>
      </c>
      <c r="BG44">
        <v>1.73</v>
      </c>
      <c r="BH44">
        <v>6.07</v>
      </c>
      <c r="BI44">
        <v>0.97</v>
      </c>
      <c r="BJ44">
        <v>0.95</v>
      </c>
      <c r="BK44">
        <v>1.82</v>
      </c>
      <c r="BL44">
        <v>0.89</v>
      </c>
      <c r="BM44">
        <v>0.15</v>
      </c>
      <c r="BN44">
        <v>3.39</v>
      </c>
      <c r="BO44">
        <v>3.63</v>
      </c>
      <c r="BP44">
        <v>0.25</v>
      </c>
      <c r="BQ44">
        <v>1.93</v>
      </c>
      <c r="BR44">
        <v>1.05</v>
      </c>
      <c r="BS44">
        <v>1.59</v>
      </c>
      <c r="BT44">
        <v>2.8621780000000001</v>
      </c>
      <c r="BU44">
        <v>1.2935840000000001</v>
      </c>
      <c r="BV44">
        <v>1.9344889999999999</v>
      </c>
      <c r="BW44">
        <v>1.450477</v>
      </c>
      <c r="BX44">
        <v>1.8886430000000001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5.1225930000000002</v>
      </c>
      <c r="CK44">
        <v>1.8027949999999999</v>
      </c>
      <c r="CL44">
        <v>0.93392799999999998</v>
      </c>
      <c r="CM44">
        <v>1.69262</v>
      </c>
      <c r="CN44">
        <v>3.3115749999999999</v>
      </c>
      <c r="CO44">
        <v>4.1394690000000001</v>
      </c>
      <c r="CP44">
        <v>3.967943</v>
      </c>
      <c r="CQ44">
        <v>0.94103899999999996</v>
      </c>
      <c r="CR44">
        <v>0.40784500000000001</v>
      </c>
      <c r="CS44">
        <v>1.3163020000000001</v>
      </c>
      <c r="CT44">
        <v>0.31426999999999999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72.535119000000009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332.23643199999998</v>
      </c>
      <c r="L45">
        <v>418.40421800000001</v>
      </c>
      <c r="M45">
        <v>45.492224</v>
      </c>
      <c r="N45">
        <v>116.300511</v>
      </c>
      <c r="O45">
        <v>121.91118</v>
      </c>
      <c r="P45">
        <v>100.97816400000001</v>
      </c>
      <c r="Q45">
        <v>19.550697</v>
      </c>
      <c r="R45">
        <v>20.978664999999999</v>
      </c>
      <c r="S45">
        <v>25.990801999999999</v>
      </c>
      <c r="T45">
        <v>0</v>
      </c>
      <c r="U45">
        <v>336.377002</v>
      </c>
      <c r="V45">
        <v>15.316466999999999</v>
      </c>
      <c r="W45">
        <v>44.724072999999997</v>
      </c>
      <c r="X45">
        <v>94.789925999999994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6.6004019999999999</v>
      </c>
      <c r="AG45">
        <v>42.122816</v>
      </c>
      <c r="AH45">
        <v>0</v>
      </c>
      <c r="AI45">
        <v>0</v>
      </c>
      <c r="AJ45">
        <v>0</v>
      </c>
      <c r="AK45">
        <v>51.711981999999999</v>
      </c>
      <c r="AL45">
        <v>64.402978000000004</v>
      </c>
      <c r="AM45">
        <v>0</v>
      </c>
      <c r="AN45">
        <v>0.39329999999999998</v>
      </c>
      <c r="AO45">
        <v>3.638684</v>
      </c>
      <c r="AP45">
        <v>2.9634140000000002</v>
      </c>
      <c r="AQ45">
        <v>0</v>
      </c>
      <c r="AR45">
        <v>6.3848739999999999</v>
      </c>
      <c r="AS45">
        <v>10.373106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72.691944000000007</v>
      </c>
      <c r="BA45">
        <f t="shared" si="1"/>
        <v>1968.7892770000005</v>
      </c>
      <c r="BD45">
        <v>4.97</v>
      </c>
      <c r="BE45">
        <v>1.85</v>
      </c>
      <c r="BF45">
        <v>2.89</v>
      </c>
      <c r="BG45">
        <v>1.73</v>
      </c>
      <c r="BH45">
        <v>6.07</v>
      </c>
      <c r="BI45">
        <v>0.97</v>
      </c>
      <c r="BJ45">
        <v>0.95</v>
      </c>
      <c r="BK45">
        <v>1.82</v>
      </c>
      <c r="BL45">
        <v>0.89</v>
      </c>
      <c r="BM45">
        <v>0.17</v>
      </c>
      <c r="BN45">
        <v>3.39</v>
      </c>
      <c r="BO45">
        <v>3.63</v>
      </c>
      <c r="BP45">
        <v>0.25</v>
      </c>
      <c r="BQ45">
        <v>1.93</v>
      </c>
      <c r="BR45">
        <v>1.05</v>
      </c>
      <c r="BS45">
        <v>1.59</v>
      </c>
      <c r="BT45">
        <v>2.8621780000000001</v>
      </c>
      <c r="BU45">
        <v>1.2935840000000001</v>
      </c>
      <c r="BV45">
        <v>1.9344889999999999</v>
      </c>
      <c r="BW45">
        <v>1.450477</v>
      </c>
      <c r="BX45">
        <v>1.8886430000000001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5.1225930000000002</v>
      </c>
      <c r="CK45">
        <v>1.8027949999999999</v>
      </c>
      <c r="CL45">
        <v>0.93392799999999998</v>
      </c>
      <c r="CM45">
        <v>1.69262</v>
      </c>
      <c r="CN45">
        <v>3.3115749999999999</v>
      </c>
      <c r="CO45">
        <v>4.1394690000000001</v>
      </c>
      <c r="CP45">
        <v>4.104768</v>
      </c>
      <c r="CQ45">
        <v>0.94103899999999996</v>
      </c>
      <c r="CR45">
        <v>0.40784500000000001</v>
      </c>
      <c r="CS45">
        <v>1.3163020000000001</v>
      </c>
      <c r="CT45">
        <v>0.31426999999999999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72.691944000000007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332.23643199999998</v>
      </c>
      <c r="L46">
        <v>418.40421800000001</v>
      </c>
      <c r="M46">
        <v>45.492224</v>
      </c>
      <c r="N46">
        <v>116.300511</v>
      </c>
      <c r="O46">
        <v>121.91118</v>
      </c>
      <c r="P46">
        <v>100.97816400000001</v>
      </c>
      <c r="Q46">
        <v>19.550697</v>
      </c>
      <c r="R46">
        <v>20.978664999999999</v>
      </c>
      <c r="S46">
        <v>25.990801999999999</v>
      </c>
      <c r="T46">
        <v>0</v>
      </c>
      <c r="U46">
        <v>336.377002</v>
      </c>
      <c r="V46">
        <v>15.316466999999999</v>
      </c>
      <c r="W46">
        <v>44.724072999999997</v>
      </c>
      <c r="X46">
        <v>94.789925999999994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42.122816</v>
      </c>
      <c r="AH46">
        <v>0</v>
      </c>
      <c r="AI46">
        <v>0</v>
      </c>
      <c r="AJ46">
        <v>0</v>
      </c>
      <c r="AK46">
        <v>51.711981999999999</v>
      </c>
      <c r="AL46">
        <v>64.402978000000004</v>
      </c>
      <c r="AM46">
        <v>0</v>
      </c>
      <c r="AN46">
        <v>0.39329999999999998</v>
      </c>
      <c r="AO46">
        <v>3.63585</v>
      </c>
      <c r="AP46">
        <v>2.9634140000000002</v>
      </c>
      <c r="AQ46">
        <v>0</v>
      </c>
      <c r="AR46">
        <v>6.3848739999999999</v>
      </c>
      <c r="AS46">
        <v>10.373106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72.691944000000007</v>
      </c>
      <c r="BA46">
        <f t="shared" si="1"/>
        <v>1968.7864430000004</v>
      </c>
      <c r="BD46">
        <v>4.97</v>
      </c>
      <c r="BE46">
        <v>1.85</v>
      </c>
      <c r="BF46">
        <v>2.89</v>
      </c>
      <c r="BG46">
        <v>1.73</v>
      </c>
      <c r="BH46">
        <v>6.07</v>
      </c>
      <c r="BI46">
        <v>0.97</v>
      </c>
      <c r="BJ46">
        <v>0.95</v>
      </c>
      <c r="BK46">
        <v>1.82</v>
      </c>
      <c r="BL46">
        <v>0.89</v>
      </c>
      <c r="BM46">
        <v>0.17</v>
      </c>
      <c r="BN46">
        <v>3.39</v>
      </c>
      <c r="BO46">
        <v>3.63</v>
      </c>
      <c r="BP46">
        <v>0.25</v>
      </c>
      <c r="BQ46">
        <v>1.93</v>
      </c>
      <c r="BR46">
        <v>1.05</v>
      </c>
      <c r="BS46">
        <v>1.59</v>
      </c>
      <c r="BT46">
        <v>2.8621780000000001</v>
      </c>
      <c r="BU46">
        <v>1.2935840000000001</v>
      </c>
      <c r="BV46">
        <v>1.9344889999999999</v>
      </c>
      <c r="BW46">
        <v>1.450477</v>
      </c>
      <c r="BX46">
        <v>1.8886430000000001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5.1225930000000002</v>
      </c>
      <c r="CK46">
        <v>1.8027949999999999</v>
      </c>
      <c r="CL46">
        <v>0.93392799999999998</v>
      </c>
      <c r="CM46">
        <v>1.69262</v>
      </c>
      <c r="CN46">
        <v>3.3115749999999999</v>
      </c>
      <c r="CO46">
        <v>4.1394690000000001</v>
      </c>
      <c r="CP46">
        <v>4.104768</v>
      </c>
      <c r="CQ46">
        <v>0.94103899999999996</v>
      </c>
      <c r="CR46">
        <v>0.40784500000000001</v>
      </c>
      <c r="CS46">
        <v>1.3163020000000001</v>
      </c>
      <c r="CT46">
        <v>0.31426999999999999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72.691944000000007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332.23643199999998</v>
      </c>
      <c r="L47">
        <v>418.40421800000001</v>
      </c>
      <c r="M47">
        <v>45.492224</v>
      </c>
      <c r="N47">
        <v>116.300511</v>
      </c>
      <c r="O47">
        <v>121.91118</v>
      </c>
      <c r="P47">
        <v>100.97816400000001</v>
      </c>
      <c r="Q47">
        <v>19.550697</v>
      </c>
      <c r="R47">
        <v>20.978664999999999</v>
      </c>
      <c r="S47">
        <v>25.990801999999999</v>
      </c>
      <c r="T47">
        <v>0</v>
      </c>
      <c r="U47">
        <v>336.377002</v>
      </c>
      <c r="V47">
        <v>15.846669</v>
      </c>
      <c r="W47">
        <v>44.724072999999997</v>
      </c>
      <c r="X47">
        <v>94.789925999999994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42.122816</v>
      </c>
      <c r="AH47">
        <v>0</v>
      </c>
      <c r="AI47">
        <v>0</v>
      </c>
      <c r="AJ47">
        <v>0</v>
      </c>
      <c r="AK47">
        <v>51.711981999999999</v>
      </c>
      <c r="AL47">
        <v>24.64114</v>
      </c>
      <c r="AM47">
        <v>0</v>
      </c>
      <c r="AN47">
        <v>0.39329999999999998</v>
      </c>
      <c r="AO47">
        <v>3.644352</v>
      </c>
      <c r="AP47">
        <v>2.9634140000000002</v>
      </c>
      <c r="AQ47">
        <v>0</v>
      </c>
      <c r="AR47">
        <v>8.5131650000000008</v>
      </c>
      <c r="AS47">
        <v>10.373106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73.006214000000014</v>
      </c>
      <c r="BA47">
        <f t="shared" si="1"/>
        <v>1932.0058700000004</v>
      </c>
      <c r="BD47">
        <v>4.97</v>
      </c>
      <c r="BE47">
        <v>1.85</v>
      </c>
      <c r="BF47">
        <v>2.89</v>
      </c>
      <c r="BG47">
        <v>1.73</v>
      </c>
      <c r="BH47">
        <v>6.07</v>
      </c>
      <c r="BI47">
        <v>0.97</v>
      </c>
      <c r="BJ47">
        <v>0.95</v>
      </c>
      <c r="BK47">
        <v>1.82</v>
      </c>
      <c r="BL47">
        <v>0.89</v>
      </c>
      <c r="BM47">
        <v>0.17</v>
      </c>
      <c r="BN47">
        <v>3.39</v>
      </c>
      <c r="BO47">
        <v>3.63</v>
      </c>
      <c r="BP47">
        <v>0.25</v>
      </c>
      <c r="BQ47">
        <v>1.93</v>
      </c>
      <c r="BR47">
        <v>1.05</v>
      </c>
      <c r="BS47">
        <v>1.59</v>
      </c>
      <c r="BT47">
        <v>2.8621780000000001</v>
      </c>
      <c r="BU47">
        <v>1.2935840000000001</v>
      </c>
      <c r="BV47">
        <v>1.9344889999999999</v>
      </c>
      <c r="BW47">
        <v>1.450477</v>
      </c>
      <c r="BX47">
        <v>1.8886430000000001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5.1225930000000002</v>
      </c>
      <c r="CK47">
        <v>1.8027949999999999</v>
      </c>
      <c r="CL47">
        <v>0.93392799999999998</v>
      </c>
      <c r="CM47">
        <v>1.69262</v>
      </c>
      <c r="CN47">
        <v>3.3115749999999999</v>
      </c>
      <c r="CO47">
        <v>4.1394690000000001</v>
      </c>
      <c r="CP47">
        <v>4.104768</v>
      </c>
      <c r="CQ47">
        <v>0.94103899999999996</v>
      </c>
      <c r="CR47">
        <v>0.40784500000000001</v>
      </c>
      <c r="CS47">
        <v>1.3163020000000001</v>
      </c>
      <c r="CT47">
        <v>0.62853999999999999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73.006214000000014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332.23643199999998</v>
      </c>
      <c r="L48">
        <v>418.40421800000001</v>
      </c>
      <c r="M48">
        <v>45.492224</v>
      </c>
      <c r="N48">
        <v>116.300511</v>
      </c>
      <c r="O48">
        <v>121.91118</v>
      </c>
      <c r="P48">
        <v>100.97816400000001</v>
      </c>
      <c r="Q48">
        <v>19.550697</v>
      </c>
      <c r="R48">
        <v>20.978664999999999</v>
      </c>
      <c r="S48">
        <v>25.990801999999999</v>
      </c>
      <c r="T48">
        <v>0</v>
      </c>
      <c r="U48">
        <v>336.377002</v>
      </c>
      <c r="V48">
        <v>15.846669</v>
      </c>
      <c r="W48">
        <v>44.724072999999997</v>
      </c>
      <c r="X48">
        <v>94.789925999999994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42.122816</v>
      </c>
      <c r="AH48">
        <v>0</v>
      </c>
      <c r="AI48">
        <v>0</v>
      </c>
      <c r="AJ48">
        <v>0</v>
      </c>
      <c r="AK48">
        <v>51.711981999999999</v>
      </c>
      <c r="AL48">
        <v>12.32057</v>
      </c>
      <c r="AM48">
        <v>0</v>
      </c>
      <c r="AN48">
        <v>0.39329999999999998</v>
      </c>
      <c r="AO48">
        <v>3.644352</v>
      </c>
      <c r="AP48">
        <v>2.9634140000000002</v>
      </c>
      <c r="AQ48">
        <v>0</v>
      </c>
      <c r="AR48">
        <v>8.5131650000000008</v>
      </c>
      <c r="AS48">
        <v>10.373106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73.006214000000014</v>
      </c>
      <c r="BA48">
        <f t="shared" si="1"/>
        <v>1919.6853000000006</v>
      </c>
      <c r="BD48">
        <v>4.97</v>
      </c>
      <c r="BE48">
        <v>1.85</v>
      </c>
      <c r="BF48">
        <v>2.89</v>
      </c>
      <c r="BG48">
        <v>1.73</v>
      </c>
      <c r="BH48">
        <v>6.07</v>
      </c>
      <c r="BI48">
        <v>0.97</v>
      </c>
      <c r="BJ48">
        <v>0.95</v>
      </c>
      <c r="BK48">
        <v>1.82</v>
      </c>
      <c r="BL48">
        <v>0.89</v>
      </c>
      <c r="BM48">
        <v>0.17</v>
      </c>
      <c r="BN48">
        <v>3.39</v>
      </c>
      <c r="BO48">
        <v>3.63</v>
      </c>
      <c r="BP48">
        <v>0.25</v>
      </c>
      <c r="BQ48">
        <v>1.93</v>
      </c>
      <c r="BR48">
        <v>1.05</v>
      </c>
      <c r="BS48">
        <v>1.59</v>
      </c>
      <c r="BT48">
        <v>2.8621780000000001</v>
      </c>
      <c r="BU48">
        <v>1.2935840000000001</v>
      </c>
      <c r="BV48">
        <v>1.9344889999999999</v>
      </c>
      <c r="BW48">
        <v>1.450477</v>
      </c>
      <c r="BX48">
        <v>1.8886430000000001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5.1225930000000002</v>
      </c>
      <c r="CK48">
        <v>1.8027949999999999</v>
      </c>
      <c r="CL48">
        <v>0.93392799999999998</v>
      </c>
      <c r="CM48">
        <v>1.69262</v>
      </c>
      <c r="CN48">
        <v>3.3115749999999999</v>
      </c>
      <c r="CO48">
        <v>4.1394690000000001</v>
      </c>
      <c r="CP48">
        <v>4.104768</v>
      </c>
      <c r="CQ48">
        <v>0.94103899999999996</v>
      </c>
      <c r="CR48">
        <v>0.40784500000000001</v>
      </c>
      <c r="CS48">
        <v>1.3163020000000001</v>
      </c>
      <c r="CT48">
        <v>0.62853999999999999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73.006214000000014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332.23643199999998</v>
      </c>
      <c r="L49">
        <v>418.40421800000001</v>
      </c>
      <c r="M49">
        <v>45.492224</v>
      </c>
      <c r="N49">
        <v>116.300511</v>
      </c>
      <c r="O49">
        <v>121.91118</v>
      </c>
      <c r="P49">
        <v>97.595357000000007</v>
      </c>
      <c r="Q49">
        <v>19.550697</v>
      </c>
      <c r="R49">
        <v>20.978664999999999</v>
      </c>
      <c r="S49">
        <v>25.990801999999999</v>
      </c>
      <c r="T49">
        <v>0</v>
      </c>
      <c r="U49">
        <v>336.377002</v>
      </c>
      <c r="V49">
        <v>15.846669</v>
      </c>
      <c r="W49">
        <v>44.724072999999997</v>
      </c>
      <c r="X49">
        <v>94.789925999999994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42.122816</v>
      </c>
      <c r="AH49">
        <v>0</v>
      </c>
      <c r="AI49">
        <v>0</v>
      </c>
      <c r="AJ49">
        <v>0</v>
      </c>
      <c r="AK49">
        <v>51.711981999999999</v>
      </c>
      <c r="AL49">
        <v>2.5761189999999998</v>
      </c>
      <c r="AM49">
        <v>0</v>
      </c>
      <c r="AN49">
        <v>0.56185700000000005</v>
      </c>
      <c r="AO49">
        <v>3.638684</v>
      </c>
      <c r="AP49">
        <v>2.9634140000000002</v>
      </c>
      <c r="AQ49">
        <v>0</v>
      </c>
      <c r="AR49">
        <v>8.5131650000000008</v>
      </c>
      <c r="AS49">
        <v>9.7247869999999992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73.006214000000014</v>
      </c>
      <c r="BA49">
        <f t="shared" si="1"/>
        <v>1906.0726120000004</v>
      </c>
      <c r="BD49">
        <v>4.97</v>
      </c>
      <c r="BE49">
        <v>1.85</v>
      </c>
      <c r="BF49">
        <v>2.89</v>
      </c>
      <c r="BG49">
        <v>1.73</v>
      </c>
      <c r="BH49">
        <v>6.07</v>
      </c>
      <c r="BI49">
        <v>0.97</v>
      </c>
      <c r="BJ49">
        <v>0.95</v>
      </c>
      <c r="BK49">
        <v>1.82</v>
      </c>
      <c r="BL49">
        <v>0.89</v>
      </c>
      <c r="BM49">
        <v>0.17</v>
      </c>
      <c r="BN49">
        <v>3.39</v>
      </c>
      <c r="BO49">
        <v>3.63</v>
      </c>
      <c r="BP49">
        <v>0.25</v>
      </c>
      <c r="BQ49">
        <v>1.93</v>
      </c>
      <c r="BR49">
        <v>1.05</v>
      </c>
      <c r="BS49">
        <v>1.59</v>
      </c>
      <c r="BT49">
        <v>2.8621780000000001</v>
      </c>
      <c r="BU49">
        <v>1.2935840000000001</v>
      </c>
      <c r="BV49">
        <v>1.9344889999999999</v>
      </c>
      <c r="BW49">
        <v>1.450477</v>
      </c>
      <c r="BX49">
        <v>1.8886430000000001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5.1225930000000002</v>
      </c>
      <c r="CK49">
        <v>1.8027949999999999</v>
      </c>
      <c r="CL49">
        <v>0.93392799999999998</v>
      </c>
      <c r="CM49">
        <v>1.69262</v>
      </c>
      <c r="CN49">
        <v>3.3115749999999999</v>
      </c>
      <c r="CO49">
        <v>4.1394690000000001</v>
      </c>
      <c r="CP49">
        <v>4.104768</v>
      </c>
      <c r="CQ49">
        <v>0.94103899999999996</v>
      </c>
      <c r="CR49">
        <v>0.40784500000000001</v>
      </c>
      <c r="CS49">
        <v>1.3163020000000001</v>
      </c>
      <c r="CT49">
        <v>0.62853999999999999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73.006214000000014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332.23643199999998</v>
      </c>
      <c r="L50">
        <v>418.40421800000001</v>
      </c>
      <c r="M50">
        <v>45.492224</v>
      </c>
      <c r="N50">
        <v>116.300511</v>
      </c>
      <c r="O50">
        <v>121.91118</v>
      </c>
      <c r="P50">
        <v>97.595357000000007</v>
      </c>
      <c r="Q50">
        <v>19.550697</v>
      </c>
      <c r="R50">
        <v>20.978664999999999</v>
      </c>
      <c r="S50">
        <v>25.990801999999999</v>
      </c>
      <c r="T50">
        <v>0</v>
      </c>
      <c r="U50">
        <v>336.377002</v>
      </c>
      <c r="V50">
        <v>15.846669</v>
      </c>
      <c r="W50">
        <v>44.724072999999997</v>
      </c>
      <c r="X50">
        <v>94.789925999999994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42.122816</v>
      </c>
      <c r="AH50">
        <v>0</v>
      </c>
      <c r="AI50">
        <v>0</v>
      </c>
      <c r="AJ50">
        <v>0</v>
      </c>
      <c r="AK50">
        <v>51.711981999999999</v>
      </c>
      <c r="AL50">
        <v>2.5761189999999998</v>
      </c>
      <c r="AM50">
        <v>0</v>
      </c>
      <c r="AN50">
        <v>0.69295700000000005</v>
      </c>
      <c r="AO50">
        <v>3.6075110000000001</v>
      </c>
      <c r="AP50">
        <v>2.9634140000000002</v>
      </c>
      <c r="AQ50">
        <v>0</v>
      </c>
      <c r="AR50">
        <v>8.5131650000000008</v>
      </c>
      <c r="AS50">
        <v>9.7247869999999992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73.006214000000014</v>
      </c>
      <c r="BA50">
        <f t="shared" si="1"/>
        <v>1906.1725390000004</v>
      </c>
      <c r="BD50">
        <v>4.97</v>
      </c>
      <c r="BE50">
        <v>1.85</v>
      </c>
      <c r="BF50">
        <v>2.89</v>
      </c>
      <c r="BG50">
        <v>1.73</v>
      </c>
      <c r="BH50">
        <v>6.07</v>
      </c>
      <c r="BI50">
        <v>0.97</v>
      </c>
      <c r="BJ50">
        <v>0.95</v>
      </c>
      <c r="BK50">
        <v>1.82</v>
      </c>
      <c r="BL50">
        <v>0.89</v>
      </c>
      <c r="BM50">
        <v>0.17</v>
      </c>
      <c r="BN50">
        <v>3.39</v>
      </c>
      <c r="BO50">
        <v>3.63</v>
      </c>
      <c r="BP50">
        <v>0.25</v>
      </c>
      <c r="BQ50">
        <v>1.93</v>
      </c>
      <c r="BR50">
        <v>1.05</v>
      </c>
      <c r="BS50">
        <v>1.59</v>
      </c>
      <c r="BT50">
        <v>2.8621780000000001</v>
      </c>
      <c r="BU50">
        <v>1.2935840000000001</v>
      </c>
      <c r="BV50">
        <v>1.9344889999999999</v>
      </c>
      <c r="BW50">
        <v>1.450477</v>
      </c>
      <c r="BX50">
        <v>1.8886430000000001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5.1225930000000002</v>
      </c>
      <c r="CK50">
        <v>1.8027949999999999</v>
      </c>
      <c r="CL50">
        <v>0.93392799999999998</v>
      </c>
      <c r="CM50">
        <v>1.69262</v>
      </c>
      <c r="CN50">
        <v>3.3115749999999999</v>
      </c>
      <c r="CO50">
        <v>4.1394690000000001</v>
      </c>
      <c r="CP50">
        <v>4.104768</v>
      </c>
      <c r="CQ50">
        <v>0.94103899999999996</v>
      </c>
      <c r="CR50">
        <v>0.40784500000000001</v>
      </c>
      <c r="CS50">
        <v>1.3163020000000001</v>
      </c>
      <c r="CT50">
        <v>0.62853999999999999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73.006214000000014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332.23643199999998</v>
      </c>
      <c r="L51">
        <v>418.40421800000001</v>
      </c>
      <c r="M51">
        <v>45.492224</v>
      </c>
      <c r="N51">
        <v>116.300511</v>
      </c>
      <c r="O51">
        <v>121.91118</v>
      </c>
      <c r="P51">
        <v>97.595357000000007</v>
      </c>
      <c r="Q51">
        <v>19.550697</v>
      </c>
      <c r="R51">
        <v>20.978664999999999</v>
      </c>
      <c r="S51">
        <v>25.990801999999999</v>
      </c>
      <c r="T51">
        <v>0</v>
      </c>
      <c r="U51">
        <v>336.377002</v>
      </c>
      <c r="V51">
        <v>15.987774999999999</v>
      </c>
      <c r="W51">
        <v>44.724072999999997</v>
      </c>
      <c r="X51">
        <v>94.789925999999994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42.122816</v>
      </c>
      <c r="AH51">
        <v>0</v>
      </c>
      <c r="AI51">
        <v>0</v>
      </c>
      <c r="AJ51">
        <v>0</v>
      </c>
      <c r="AK51">
        <v>51.711981999999999</v>
      </c>
      <c r="AL51">
        <v>2.5761189999999998</v>
      </c>
      <c r="AM51">
        <v>0</v>
      </c>
      <c r="AN51">
        <v>0.69295700000000005</v>
      </c>
      <c r="AO51">
        <v>3.630182</v>
      </c>
      <c r="AP51">
        <v>2.9634140000000002</v>
      </c>
      <c r="AQ51">
        <v>0</v>
      </c>
      <c r="AR51">
        <v>6.3848739999999999</v>
      </c>
      <c r="AS51">
        <v>9.7247869999999992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72.216214000000008</v>
      </c>
      <c r="BA51">
        <f t="shared" si="1"/>
        <v>1903.4180250000006</v>
      </c>
      <c r="BD51">
        <v>4.9400000000000004</v>
      </c>
      <c r="BE51">
        <v>1.85</v>
      </c>
      <c r="BF51">
        <v>2.13</v>
      </c>
      <c r="BG51">
        <v>1.73</v>
      </c>
      <c r="BH51">
        <v>6.07</v>
      </c>
      <c r="BI51">
        <v>0.97</v>
      </c>
      <c r="BJ51">
        <v>0.95</v>
      </c>
      <c r="BK51">
        <v>1.82</v>
      </c>
      <c r="BL51">
        <v>0.89</v>
      </c>
      <c r="BM51">
        <v>0.17</v>
      </c>
      <c r="BN51">
        <v>3.39</v>
      </c>
      <c r="BO51">
        <v>3.63</v>
      </c>
      <c r="BP51">
        <v>0.25</v>
      </c>
      <c r="BQ51">
        <v>1.93</v>
      </c>
      <c r="BR51">
        <v>1.05</v>
      </c>
      <c r="BS51">
        <v>1.59</v>
      </c>
      <c r="BT51">
        <v>2.8621780000000001</v>
      </c>
      <c r="BU51">
        <v>1.2935840000000001</v>
      </c>
      <c r="BV51">
        <v>1.9344889999999999</v>
      </c>
      <c r="BW51">
        <v>1.450477</v>
      </c>
      <c r="BX51">
        <v>1.8886430000000001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5.1225930000000002</v>
      </c>
      <c r="CK51">
        <v>1.8027949999999999</v>
      </c>
      <c r="CL51">
        <v>0.93392799999999998</v>
      </c>
      <c r="CM51">
        <v>1.69262</v>
      </c>
      <c r="CN51">
        <v>3.3115749999999999</v>
      </c>
      <c r="CO51">
        <v>4.1394690000000001</v>
      </c>
      <c r="CP51">
        <v>4.104768</v>
      </c>
      <c r="CQ51">
        <v>0.94103899999999996</v>
      </c>
      <c r="CR51">
        <v>0.40784500000000001</v>
      </c>
      <c r="CS51">
        <v>1.3163020000000001</v>
      </c>
      <c r="CT51">
        <v>0.62853999999999999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72.216214000000008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332.23643199999998</v>
      </c>
      <c r="L52">
        <v>355.11039899999997</v>
      </c>
      <c r="M52">
        <v>45.492224</v>
      </c>
      <c r="N52">
        <v>116.300511</v>
      </c>
      <c r="O52">
        <v>121.91118</v>
      </c>
      <c r="P52">
        <v>97.595357000000007</v>
      </c>
      <c r="Q52">
        <v>19.550697</v>
      </c>
      <c r="R52">
        <v>20.978664999999999</v>
      </c>
      <c r="S52">
        <v>25.990801999999999</v>
      </c>
      <c r="T52">
        <v>0</v>
      </c>
      <c r="U52">
        <v>336.377002</v>
      </c>
      <c r="V52">
        <v>15.987774999999999</v>
      </c>
      <c r="W52">
        <v>44.724072999999997</v>
      </c>
      <c r="X52">
        <v>94.789925999999994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42.122816</v>
      </c>
      <c r="AH52">
        <v>0</v>
      </c>
      <c r="AI52">
        <v>0</v>
      </c>
      <c r="AJ52">
        <v>0</v>
      </c>
      <c r="AK52">
        <v>51.711981999999999</v>
      </c>
      <c r="AL52">
        <v>2.5761189999999998</v>
      </c>
      <c r="AM52">
        <v>0</v>
      </c>
      <c r="AN52">
        <v>0.69295700000000005</v>
      </c>
      <c r="AO52">
        <v>3.6245150000000002</v>
      </c>
      <c r="AP52">
        <v>2.9634140000000002</v>
      </c>
      <c r="AQ52">
        <v>0</v>
      </c>
      <c r="AR52">
        <v>6.3848739999999999</v>
      </c>
      <c r="AS52">
        <v>9.7247869999999992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72.216214000000008</v>
      </c>
      <c r="BA52">
        <f t="shared" si="1"/>
        <v>1840.1185390000003</v>
      </c>
      <c r="BD52">
        <v>4.9400000000000004</v>
      </c>
      <c r="BE52">
        <v>1.85</v>
      </c>
      <c r="BF52">
        <v>2.13</v>
      </c>
      <c r="BG52">
        <v>1.73</v>
      </c>
      <c r="BH52">
        <v>6.07</v>
      </c>
      <c r="BI52">
        <v>0.97</v>
      </c>
      <c r="BJ52">
        <v>0.95</v>
      </c>
      <c r="BK52">
        <v>1.82</v>
      </c>
      <c r="BL52">
        <v>0.89</v>
      </c>
      <c r="BM52">
        <v>0.17</v>
      </c>
      <c r="BN52">
        <v>3.39</v>
      </c>
      <c r="BO52">
        <v>3.63</v>
      </c>
      <c r="BP52">
        <v>0.25</v>
      </c>
      <c r="BQ52">
        <v>1.93</v>
      </c>
      <c r="BR52">
        <v>1.05</v>
      </c>
      <c r="BS52">
        <v>1.59</v>
      </c>
      <c r="BT52">
        <v>2.8621780000000001</v>
      </c>
      <c r="BU52">
        <v>1.2935840000000001</v>
      </c>
      <c r="BV52">
        <v>1.9344889999999999</v>
      </c>
      <c r="BW52">
        <v>1.450477</v>
      </c>
      <c r="BX52">
        <v>1.8886430000000001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5.1225930000000002</v>
      </c>
      <c r="CK52">
        <v>1.8027949999999999</v>
      </c>
      <c r="CL52">
        <v>0.93392799999999998</v>
      </c>
      <c r="CM52">
        <v>1.69262</v>
      </c>
      <c r="CN52">
        <v>3.3115749999999999</v>
      </c>
      <c r="CO52">
        <v>4.1394690000000001</v>
      </c>
      <c r="CP52">
        <v>4.104768</v>
      </c>
      <c r="CQ52">
        <v>0.94103899999999996</v>
      </c>
      <c r="CR52">
        <v>0.40784500000000001</v>
      </c>
      <c r="CS52">
        <v>1.3163020000000001</v>
      </c>
      <c r="CT52">
        <v>0.62853999999999999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72.216214000000008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332.23643199999998</v>
      </c>
      <c r="L53">
        <v>285.70959900000003</v>
      </c>
      <c r="M53">
        <v>45.492224</v>
      </c>
      <c r="N53">
        <v>116.300511</v>
      </c>
      <c r="O53">
        <v>121.91118</v>
      </c>
      <c r="P53">
        <v>97.595357000000007</v>
      </c>
      <c r="Q53">
        <v>16.658996999999999</v>
      </c>
      <c r="R53">
        <v>20.978664999999999</v>
      </c>
      <c r="S53">
        <v>25.990801999999999</v>
      </c>
      <c r="T53">
        <v>0</v>
      </c>
      <c r="U53">
        <v>336.377002</v>
      </c>
      <c r="V53">
        <v>13.043977</v>
      </c>
      <c r="W53">
        <v>44.724072999999997</v>
      </c>
      <c r="X53">
        <v>94.789925999999994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42.122816</v>
      </c>
      <c r="AH53">
        <v>0</v>
      </c>
      <c r="AI53">
        <v>0</v>
      </c>
      <c r="AJ53">
        <v>0</v>
      </c>
      <c r="AK53">
        <v>51.711981999999999</v>
      </c>
      <c r="AL53">
        <v>2.5761189999999998</v>
      </c>
      <c r="AM53">
        <v>0</v>
      </c>
      <c r="AN53">
        <v>0.69295700000000005</v>
      </c>
      <c r="AO53">
        <v>1.2242299999999999</v>
      </c>
      <c r="AP53">
        <v>6.0503039999999997</v>
      </c>
      <c r="AQ53">
        <v>0</v>
      </c>
      <c r="AR53">
        <v>6.3848739999999999</v>
      </c>
      <c r="AS53">
        <v>9.7247869999999992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72.216214000000008</v>
      </c>
      <c r="BA53">
        <f t="shared" si="1"/>
        <v>1765.5688460000006</v>
      </c>
      <c r="BD53">
        <v>4.9400000000000004</v>
      </c>
      <c r="BE53">
        <v>1.85</v>
      </c>
      <c r="BF53">
        <v>2.13</v>
      </c>
      <c r="BG53">
        <v>1.73</v>
      </c>
      <c r="BH53">
        <v>6.07</v>
      </c>
      <c r="BI53">
        <v>0.97</v>
      </c>
      <c r="BJ53">
        <v>0.95</v>
      </c>
      <c r="BK53">
        <v>1.82</v>
      </c>
      <c r="BL53">
        <v>0.89</v>
      </c>
      <c r="BM53">
        <v>0.17</v>
      </c>
      <c r="BN53">
        <v>3.39</v>
      </c>
      <c r="BO53">
        <v>3.63</v>
      </c>
      <c r="BP53">
        <v>0.25</v>
      </c>
      <c r="BQ53">
        <v>1.93</v>
      </c>
      <c r="BR53">
        <v>1.05</v>
      </c>
      <c r="BS53">
        <v>1.59</v>
      </c>
      <c r="BT53">
        <v>2.8621780000000001</v>
      </c>
      <c r="BU53">
        <v>1.2935840000000001</v>
      </c>
      <c r="BV53">
        <v>1.9344889999999999</v>
      </c>
      <c r="BW53">
        <v>1.450477</v>
      </c>
      <c r="BX53">
        <v>1.8886430000000001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5.1225930000000002</v>
      </c>
      <c r="CK53">
        <v>1.8027949999999999</v>
      </c>
      <c r="CL53">
        <v>0.93392799999999998</v>
      </c>
      <c r="CM53">
        <v>1.69262</v>
      </c>
      <c r="CN53">
        <v>3.3115749999999999</v>
      </c>
      <c r="CO53">
        <v>4.1394690000000001</v>
      </c>
      <c r="CP53">
        <v>4.104768</v>
      </c>
      <c r="CQ53">
        <v>0.94103899999999996</v>
      </c>
      <c r="CR53">
        <v>0.40784500000000001</v>
      </c>
      <c r="CS53">
        <v>1.3163020000000001</v>
      </c>
      <c r="CT53">
        <v>0.62853999999999999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72.216214000000008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332.23643199999998</v>
      </c>
      <c r="L54">
        <v>224.98389900000001</v>
      </c>
      <c r="M54">
        <v>45.492224</v>
      </c>
      <c r="N54">
        <v>116.300511</v>
      </c>
      <c r="O54">
        <v>121.91118</v>
      </c>
      <c r="P54">
        <v>97.595357000000007</v>
      </c>
      <c r="Q54">
        <v>16.658996999999999</v>
      </c>
      <c r="R54">
        <v>20.978664999999999</v>
      </c>
      <c r="S54">
        <v>25.990801999999999</v>
      </c>
      <c r="T54">
        <v>0</v>
      </c>
      <c r="U54">
        <v>336.377002</v>
      </c>
      <c r="V54">
        <v>13.043977</v>
      </c>
      <c r="W54">
        <v>44.724072999999997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42.122816</v>
      </c>
      <c r="AH54">
        <v>0</v>
      </c>
      <c r="AI54">
        <v>0</v>
      </c>
      <c r="AJ54">
        <v>0</v>
      </c>
      <c r="AK54">
        <v>51.711981999999999</v>
      </c>
      <c r="AL54">
        <v>2.5761189999999998</v>
      </c>
      <c r="AM54">
        <v>0</v>
      </c>
      <c r="AN54">
        <v>0.69295700000000005</v>
      </c>
      <c r="AO54">
        <v>1.2724059999999999</v>
      </c>
      <c r="AP54">
        <v>6.0503039999999997</v>
      </c>
      <c r="AQ54">
        <v>0</v>
      </c>
      <c r="AR54">
        <v>6.3848739999999999</v>
      </c>
      <c r="AS54">
        <v>9.7247869999999992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72.156214000000006</v>
      </c>
      <c r="BA54">
        <f t="shared" si="1"/>
        <v>1704.8313220000007</v>
      </c>
      <c r="BD54">
        <v>4.9400000000000004</v>
      </c>
      <c r="BE54">
        <v>1.85</v>
      </c>
      <c r="BF54">
        <v>2.13</v>
      </c>
      <c r="BG54">
        <v>1.73</v>
      </c>
      <c r="BH54">
        <v>6.07</v>
      </c>
      <c r="BI54">
        <v>0.93</v>
      </c>
      <c r="BJ54">
        <v>0.93</v>
      </c>
      <c r="BK54">
        <v>1.82</v>
      </c>
      <c r="BL54">
        <v>0.89</v>
      </c>
      <c r="BM54">
        <v>0.17</v>
      </c>
      <c r="BN54">
        <v>3.39</v>
      </c>
      <c r="BO54">
        <v>3.63</v>
      </c>
      <c r="BP54">
        <v>0.25</v>
      </c>
      <c r="BQ54">
        <v>1.93</v>
      </c>
      <c r="BR54">
        <v>1.05</v>
      </c>
      <c r="BS54">
        <v>1.59</v>
      </c>
      <c r="BT54">
        <v>2.8621780000000001</v>
      </c>
      <c r="BU54">
        <v>1.2935840000000001</v>
      </c>
      <c r="BV54">
        <v>1.9344889999999999</v>
      </c>
      <c r="BW54">
        <v>1.450477</v>
      </c>
      <c r="BX54">
        <v>1.8886430000000001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5.1225930000000002</v>
      </c>
      <c r="CK54">
        <v>1.8027949999999999</v>
      </c>
      <c r="CL54">
        <v>0.93392799999999998</v>
      </c>
      <c r="CM54">
        <v>1.69262</v>
      </c>
      <c r="CN54">
        <v>3.3115749999999999</v>
      </c>
      <c r="CO54">
        <v>4.1394690000000001</v>
      </c>
      <c r="CP54">
        <v>4.104768</v>
      </c>
      <c r="CQ54">
        <v>0.94103899999999996</v>
      </c>
      <c r="CR54">
        <v>0.40784500000000001</v>
      </c>
      <c r="CS54">
        <v>1.3163020000000001</v>
      </c>
      <c r="CT54">
        <v>0.62853999999999999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72.156214000000006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332.23643199999998</v>
      </c>
      <c r="L55">
        <v>224.98389900000001</v>
      </c>
      <c r="M55">
        <v>45.492224</v>
      </c>
      <c r="N55">
        <v>116.300511</v>
      </c>
      <c r="O55">
        <v>121.91118</v>
      </c>
      <c r="P55">
        <v>97.595357000000007</v>
      </c>
      <c r="Q55">
        <v>16.658996999999999</v>
      </c>
      <c r="R55">
        <v>20.978664999999999</v>
      </c>
      <c r="S55">
        <v>25.990801999999999</v>
      </c>
      <c r="T55">
        <v>0</v>
      </c>
      <c r="U55">
        <v>336.377002</v>
      </c>
      <c r="V55">
        <v>13.043977</v>
      </c>
      <c r="W55">
        <v>44.724072999999997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42.122816</v>
      </c>
      <c r="AH55">
        <v>0</v>
      </c>
      <c r="AI55">
        <v>0</v>
      </c>
      <c r="AJ55">
        <v>0</v>
      </c>
      <c r="AK55">
        <v>51.711981999999999</v>
      </c>
      <c r="AL55">
        <v>2.5761189999999998</v>
      </c>
      <c r="AM55">
        <v>0</v>
      </c>
      <c r="AN55">
        <v>0.69295700000000005</v>
      </c>
      <c r="AO55">
        <v>1.2667379999999999</v>
      </c>
      <c r="AP55">
        <v>6.0503039999999997</v>
      </c>
      <c r="AQ55">
        <v>0</v>
      </c>
      <c r="AR55">
        <v>10.641456</v>
      </c>
      <c r="AS55">
        <v>9.0764680000000002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72.321562999999998</v>
      </c>
      <c r="BA55">
        <f t="shared" si="1"/>
        <v>1708.5992660000004</v>
      </c>
      <c r="BD55">
        <v>4.9400000000000004</v>
      </c>
      <c r="BE55">
        <v>1.85</v>
      </c>
      <c r="BF55">
        <v>2.13</v>
      </c>
      <c r="BG55">
        <v>1.73</v>
      </c>
      <c r="BH55">
        <v>6.07</v>
      </c>
      <c r="BI55">
        <v>0.93</v>
      </c>
      <c r="BJ55">
        <v>0.93</v>
      </c>
      <c r="BK55">
        <v>1.82</v>
      </c>
      <c r="BL55">
        <v>0.89</v>
      </c>
      <c r="BM55">
        <v>0.17</v>
      </c>
      <c r="BN55">
        <v>3.39</v>
      </c>
      <c r="BO55">
        <v>3.63</v>
      </c>
      <c r="BP55">
        <v>0.25</v>
      </c>
      <c r="BQ55">
        <v>1.93</v>
      </c>
      <c r="BR55">
        <v>1.05</v>
      </c>
      <c r="BS55">
        <v>1.59</v>
      </c>
      <c r="BT55">
        <v>2.8621780000000001</v>
      </c>
      <c r="BU55">
        <v>1.2935840000000001</v>
      </c>
      <c r="BV55">
        <v>1.9344889999999999</v>
      </c>
      <c r="BW55">
        <v>1.551204</v>
      </c>
      <c r="BX55">
        <v>1.8886430000000001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5.1225930000000002</v>
      </c>
      <c r="CK55">
        <v>1.8027949999999999</v>
      </c>
      <c r="CL55">
        <v>0.93392799999999998</v>
      </c>
      <c r="CM55">
        <v>1.69262</v>
      </c>
      <c r="CN55">
        <v>3.3115749999999999</v>
      </c>
      <c r="CO55">
        <v>4.1394690000000001</v>
      </c>
      <c r="CP55">
        <v>4.104768</v>
      </c>
      <c r="CQ55">
        <v>1.2004459999999999</v>
      </c>
      <c r="CR55">
        <v>0.40784500000000001</v>
      </c>
      <c r="CS55">
        <v>1.3163020000000001</v>
      </c>
      <c r="CT55">
        <v>0.433755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72.321562999999998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332.23643199999998</v>
      </c>
      <c r="L56">
        <v>222.09219899999999</v>
      </c>
      <c r="M56">
        <v>45.492224</v>
      </c>
      <c r="N56">
        <v>116.300511</v>
      </c>
      <c r="O56">
        <v>121.91118</v>
      </c>
      <c r="P56">
        <v>97.595357000000007</v>
      </c>
      <c r="Q56">
        <v>16.658996999999999</v>
      </c>
      <c r="R56">
        <v>20.978664999999999</v>
      </c>
      <c r="S56">
        <v>25.990801999999999</v>
      </c>
      <c r="T56">
        <v>0</v>
      </c>
      <c r="U56">
        <v>336.377002</v>
      </c>
      <c r="V56">
        <v>13.043977</v>
      </c>
      <c r="W56">
        <v>44.724072999999997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42.122816</v>
      </c>
      <c r="AH56">
        <v>0</v>
      </c>
      <c r="AI56">
        <v>0</v>
      </c>
      <c r="AJ56">
        <v>0</v>
      </c>
      <c r="AK56">
        <v>51.711981999999999</v>
      </c>
      <c r="AL56">
        <v>2.5761189999999998</v>
      </c>
      <c r="AM56">
        <v>0</v>
      </c>
      <c r="AN56">
        <v>0.69295700000000005</v>
      </c>
      <c r="AO56">
        <v>1.323415</v>
      </c>
      <c r="AP56">
        <v>6.0503039999999997</v>
      </c>
      <c r="AQ56">
        <v>0</v>
      </c>
      <c r="AR56">
        <v>10.641456</v>
      </c>
      <c r="AS56">
        <v>9.0764680000000002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72.522654999999986</v>
      </c>
      <c r="BA56">
        <f t="shared" si="1"/>
        <v>1705.9653350000003</v>
      </c>
      <c r="BD56">
        <v>4.9400000000000004</v>
      </c>
      <c r="BE56">
        <v>1.85</v>
      </c>
      <c r="BF56">
        <v>2.13</v>
      </c>
      <c r="BG56">
        <v>1.73</v>
      </c>
      <c r="BH56">
        <v>6.07</v>
      </c>
      <c r="BI56">
        <v>0.93</v>
      </c>
      <c r="BJ56">
        <v>0.93</v>
      </c>
      <c r="BK56">
        <v>1.82</v>
      </c>
      <c r="BL56">
        <v>0.89</v>
      </c>
      <c r="BM56">
        <v>0.17</v>
      </c>
      <c r="BN56">
        <v>3.39</v>
      </c>
      <c r="BO56">
        <v>3.63</v>
      </c>
      <c r="BP56">
        <v>0.25</v>
      </c>
      <c r="BQ56">
        <v>1.93</v>
      </c>
      <c r="BR56">
        <v>1.05</v>
      </c>
      <c r="BS56">
        <v>1.59</v>
      </c>
      <c r="BT56">
        <v>2.8621780000000001</v>
      </c>
      <c r="BU56">
        <v>1.2935840000000001</v>
      </c>
      <c r="BV56">
        <v>1.9344889999999999</v>
      </c>
      <c r="BW56">
        <v>1.651932</v>
      </c>
      <c r="BX56">
        <v>1.8886430000000001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5.1225930000000002</v>
      </c>
      <c r="CK56">
        <v>1.8027949999999999</v>
      </c>
      <c r="CL56">
        <v>0.93392799999999998</v>
      </c>
      <c r="CM56">
        <v>1.69262</v>
      </c>
      <c r="CN56">
        <v>3.3115749999999999</v>
      </c>
      <c r="CO56">
        <v>4.1394690000000001</v>
      </c>
      <c r="CP56">
        <v>4.104768</v>
      </c>
      <c r="CQ56">
        <v>1.4598530000000001</v>
      </c>
      <c r="CR56">
        <v>0.40784500000000001</v>
      </c>
      <c r="CS56">
        <v>1.3163020000000001</v>
      </c>
      <c r="CT56">
        <v>0.27471200000000001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72.522654999999986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332.23643199999998</v>
      </c>
      <c r="L57">
        <v>222.09219899999999</v>
      </c>
      <c r="M57">
        <v>45.492224</v>
      </c>
      <c r="N57">
        <v>116.300511</v>
      </c>
      <c r="O57">
        <v>121.91118</v>
      </c>
      <c r="P57">
        <v>100.194706</v>
      </c>
      <c r="Q57">
        <v>7.4184640000000002</v>
      </c>
      <c r="R57">
        <v>17.833981000000001</v>
      </c>
      <c r="S57">
        <v>19.370630999999999</v>
      </c>
      <c r="T57">
        <v>0</v>
      </c>
      <c r="U57">
        <v>336.377002</v>
      </c>
      <c r="V57">
        <v>12.111789</v>
      </c>
      <c r="W57">
        <v>44.724072999999997</v>
      </c>
      <c r="X57">
        <v>94.789925999999994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42.122816</v>
      </c>
      <c r="AH57">
        <v>0</v>
      </c>
      <c r="AI57">
        <v>0</v>
      </c>
      <c r="AJ57">
        <v>0</v>
      </c>
      <c r="AK57">
        <v>51.711981999999999</v>
      </c>
      <c r="AL57">
        <v>2.5761189999999998</v>
      </c>
      <c r="AM57">
        <v>0</v>
      </c>
      <c r="AN57">
        <v>0.69295700000000005</v>
      </c>
      <c r="AO57">
        <v>1.374425</v>
      </c>
      <c r="AP57">
        <v>2.9634140000000002</v>
      </c>
      <c r="AQ57">
        <v>0</v>
      </c>
      <c r="AR57">
        <v>12.769747000000001</v>
      </c>
      <c r="AS57">
        <v>9.0764680000000002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72.596348000000006</v>
      </c>
      <c r="BA57">
        <f t="shared" si="1"/>
        <v>1687.7932120000003</v>
      </c>
      <c r="BD57">
        <v>4.9400000000000004</v>
      </c>
      <c r="BE57">
        <v>1.85</v>
      </c>
      <c r="BF57">
        <v>2.13</v>
      </c>
      <c r="BG57">
        <v>1.73</v>
      </c>
      <c r="BH57">
        <v>6.07</v>
      </c>
      <c r="BI57">
        <v>0.93</v>
      </c>
      <c r="BJ57">
        <v>0.93</v>
      </c>
      <c r="BK57">
        <v>1.82</v>
      </c>
      <c r="BL57">
        <v>0.89</v>
      </c>
      <c r="BM57">
        <v>0.17</v>
      </c>
      <c r="BN57">
        <v>3.39</v>
      </c>
      <c r="BO57">
        <v>3.63</v>
      </c>
      <c r="BP57">
        <v>0.25</v>
      </c>
      <c r="BQ57">
        <v>1.93</v>
      </c>
      <c r="BR57">
        <v>1.05</v>
      </c>
      <c r="BS57">
        <v>1.59</v>
      </c>
      <c r="BT57">
        <v>2.8621780000000001</v>
      </c>
      <c r="BU57">
        <v>1.2935840000000001</v>
      </c>
      <c r="BV57">
        <v>1.9344889999999999</v>
      </c>
      <c r="BW57">
        <v>1.752659</v>
      </c>
      <c r="BX57">
        <v>1.8886430000000001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5.1225930000000002</v>
      </c>
      <c r="CK57">
        <v>1.8027949999999999</v>
      </c>
      <c r="CL57">
        <v>0.93392799999999998</v>
      </c>
      <c r="CM57">
        <v>1.69262</v>
      </c>
      <c r="CN57">
        <v>3.3115749999999999</v>
      </c>
      <c r="CO57">
        <v>4.1394690000000001</v>
      </c>
      <c r="CP57">
        <v>4.104768</v>
      </c>
      <c r="CQ57">
        <v>1.7075309999999999</v>
      </c>
      <c r="CR57">
        <v>0.40784500000000001</v>
      </c>
      <c r="CS57">
        <v>1.3163020000000001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72.596348000000006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332.23643199999998</v>
      </c>
      <c r="L58">
        <v>222.09219899999999</v>
      </c>
      <c r="M58">
        <v>45.492224</v>
      </c>
      <c r="N58">
        <v>116.300511</v>
      </c>
      <c r="O58">
        <v>121.91118</v>
      </c>
      <c r="P58">
        <v>100.194706</v>
      </c>
      <c r="Q58">
        <v>7.4184640000000002</v>
      </c>
      <c r="R58">
        <v>17.833981000000001</v>
      </c>
      <c r="S58">
        <v>19.370630999999999</v>
      </c>
      <c r="T58">
        <v>0</v>
      </c>
      <c r="U58">
        <v>336.377002</v>
      </c>
      <c r="V58">
        <v>8.2561889999999991</v>
      </c>
      <c r="W58">
        <v>44.724072999999997</v>
      </c>
      <c r="X58">
        <v>94.789925999999994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42.122816</v>
      </c>
      <c r="AH58">
        <v>0</v>
      </c>
      <c r="AI58">
        <v>0</v>
      </c>
      <c r="AJ58">
        <v>0</v>
      </c>
      <c r="AK58">
        <v>51.711981999999999</v>
      </c>
      <c r="AL58">
        <v>2.5761189999999998</v>
      </c>
      <c r="AM58">
        <v>0</v>
      </c>
      <c r="AN58">
        <v>0.69295700000000005</v>
      </c>
      <c r="AO58">
        <v>1.4339360000000001</v>
      </c>
      <c r="AP58">
        <v>2.9634140000000002</v>
      </c>
      <c r="AQ58">
        <v>0</v>
      </c>
      <c r="AR58">
        <v>12.769747000000001</v>
      </c>
      <c r="AS58">
        <v>9.0764680000000002</v>
      </c>
      <c r="AT58">
        <v>14.164522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72.716214000000008</v>
      </c>
      <c r="BA58">
        <f t="shared" si="1"/>
        <v>1683.8260950000001</v>
      </c>
      <c r="BD58">
        <v>4.9400000000000004</v>
      </c>
      <c r="BE58">
        <v>1.85</v>
      </c>
      <c r="BF58">
        <v>2.13</v>
      </c>
      <c r="BG58">
        <v>1.73</v>
      </c>
      <c r="BH58">
        <v>6.07</v>
      </c>
      <c r="BI58">
        <v>0.93</v>
      </c>
      <c r="BJ58">
        <v>0.93</v>
      </c>
      <c r="BK58">
        <v>1.82</v>
      </c>
      <c r="BL58">
        <v>0.89</v>
      </c>
      <c r="BM58">
        <v>0.17</v>
      </c>
      <c r="BN58">
        <v>3.39</v>
      </c>
      <c r="BO58">
        <v>3.63</v>
      </c>
      <c r="BP58">
        <v>0.25</v>
      </c>
      <c r="BQ58">
        <v>1.93</v>
      </c>
      <c r="BR58">
        <v>1.05</v>
      </c>
      <c r="BS58">
        <v>1.59</v>
      </c>
      <c r="BT58">
        <v>2.8621780000000001</v>
      </c>
      <c r="BU58">
        <v>1.2935840000000001</v>
      </c>
      <c r="BV58">
        <v>1.9344889999999999</v>
      </c>
      <c r="BW58">
        <v>1.872525</v>
      </c>
      <c r="BX58">
        <v>1.8886430000000001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5.1225930000000002</v>
      </c>
      <c r="CK58">
        <v>1.8027949999999999</v>
      </c>
      <c r="CL58">
        <v>0.93392799999999998</v>
      </c>
      <c r="CM58">
        <v>1.69262</v>
      </c>
      <c r="CN58">
        <v>3.3115749999999999</v>
      </c>
      <c r="CO58">
        <v>4.1394690000000001</v>
      </c>
      <c r="CP58">
        <v>4.104768</v>
      </c>
      <c r="CQ58">
        <v>1.7075309999999999</v>
      </c>
      <c r="CR58">
        <v>0.40784500000000001</v>
      </c>
      <c r="CS58">
        <v>1.3163020000000001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72.716214000000008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332.23643199999998</v>
      </c>
      <c r="L59">
        <v>222.09219899999999</v>
      </c>
      <c r="M59">
        <v>45.492224</v>
      </c>
      <c r="N59">
        <v>116.300511</v>
      </c>
      <c r="O59">
        <v>121.91118</v>
      </c>
      <c r="P59">
        <v>100.194706</v>
      </c>
      <c r="Q59">
        <v>7.4184640000000002</v>
      </c>
      <c r="R59">
        <v>17.833981000000001</v>
      </c>
      <c r="S59">
        <v>19.370630999999999</v>
      </c>
      <c r="T59">
        <v>0</v>
      </c>
      <c r="U59">
        <v>336.377002</v>
      </c>
      <c r="V59">
        <v>5.3644889999999998</v>
      </c>
      <c r="W59">
        <v>44.724072999999997</v>
      </c>
      <c r="X59">
        <v>94.789925999999994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42.122816</v>
      </c>
      <c r="AH59">
        <v>0</v>
      </c>
      <c r="AI59">
        <v>0</v>
      </c>
      <c r="AJ59">
        <v>0</v>
      </c>
      <c r="AK59">
        <v>51.711981999999999</v>
      </c>
      <c r="AL59">
        <v>2.5761189999999998</v>
      </c>
      <c r="AM59">
        <v>0</v>
      </c>
      <c r="AN59">
        <v>0.69295700000000005</v>
      </c>
      <c r="AO59">
        <v>1.7484949999999999</v>
      </c>
      <c r="AP59">
        <v>2.3460359999999998</v>
      </c>
      <c r="AQ59">
        <v>0</v>
      </c>
      <c r="AR59">
        <v>12.769747000000001</v>
      </c>
      <c r="AS59">
        <v>9.0764680000000002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72.716214000000008</v>
      </c>
      <c r="BA59">
        <f t="shared" si="1"/>
        <v>1680.9224700000002</v>
      </c>
      <c r="BD59">
        <v>4.9400000000000004</v>
      </c>
      <c r="BE59">
        <v>1.85</v>
      </c>
      <c r="BF59">
        <v>2.13</v>
      </c>
      <c r="BG59">
        <v>1.73</v>
      </c>
      <c r="BH59">
        <v>6.07</v>
      </c>
      <c r="BI59">
        <v>0.93</v>
      </c>
      <c r="BJ59">
        <v>0.93</v>
      </c>
      <c r="BK59">
        <v>1.82</v>
      </c>
      <c r="BL59">
        <v>0.89</v>
      </c>
      <c r="BM59">
        <v>0.17</v>
      </c>
      <c r="BN59">
        <v>3.39</v>
      </c>
      <c r="BO59">
        <v>3.63</v>
      </c>
      <c r="BP59">
        <v>0.25</v>
      </c>
      <c r="BQ59">
        <v>1.93</v>
      </c>
      <c r="BR59">
        <v>1.05</v>
      </c>
      <c r="BS59">
        <v>1.59</v>
      </c>
      <c r="BT59">
        <v>2.8621780000000001</v>
      </c>
      <c r="BU59">
        <v>1.2935840000000001</v>
      </c>
      <c r="BV59">
        <v>1.9344889999999999</v>
      </c>
      <c r="BW59">
        <v>1.872525</v>
      </c>
      <c r="BX59">
        <v>1.8886430000000001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5.1225930000000002</v>
      </c>
      <c r="CK59">
        <v>1.8027949999999999</v>
      </c>
      <c r="CL59">
        <v>0.93392799999999998</v>
      </c>
      <c r="CM59">
        <v>1.69262</v>
      </c>
      <c r="CN59">
        <v>3.3115749999999999</v>
      </c>
      <c r="CO59">
        <v>4.1394690000000001</v>
      </c>
      <c r="CP59">
        <v>4.104768</v>
      </c>
      <c r="CQ59">
        <v>1.7075309999999999</v>
      </c>
      <c r="CR59">
        <v>0.40784500000000001</v>
      </c>
      <c r="CS59">
        <v>1.3163020000000001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72.716214000000008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332.23643199999998</v>
      </c>
      <c r="L60">
        <v>249.081399</v>
      </c>
      <c r="M60">
        <v>45.492224</v>
      </c>
      <c r="N60">
        <v>116.300511</v>
      </c>
      <c r="O60">
        <v>121.91118</v>
      </c>
      <c r="P60">
        <v>100.194706</v>
      </c>
      <c r="Q60">
        <v>7.4184640000000002</v>
      </c>
      <c r="R60">
        <v>17.833981000000001</v>
      </c>
      <c r="S60">
        <v>19.370630999999999</v>
      </c>
      <c r="T60">
        <v>0</v>
      </c>
      <c r="U60">
        <v>336.377002</v>
      </c>
      <c r="V60">
        <v>5.3644889999999998</v>
      </c>
      <c r="W60">
        <v>44.724072999999997</v>
      </c>
      <c r="X60">
        <v>94.789925999999994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42.122816</v>
      </c>
      <c r="AH60">
        <v>0</v>
      </c>
      <c r="AI60">
        <v>0</v>
      </c>
      <c r="AJ60">
        <v>0</v>
      </c>
      <c r="AK60">
        <v>51.711981999999999</v>
      </c>
      <c r="AL60">
        <v>2.5761189999999998</v>
      </c>
      <c r="AM60">
        <v>0</v>
      </c>
      <c r="AN60">
        <v>0.69295700000000005</v>
      </c>
      <c r="AO60">
        <v>1.8391789999999999</v>
      </c>
      <c r="AP60">
        <v>2.3460359999999998</v>
      </c>
      <c r="AQ60">
        <v>0</v>
      </c>
      <c r="AR60">
        <v>12.769747000000001</v>
      </c>
      <c r="AS60">
        <v>9.0764680000000002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72.716214000000008</v>
      </c>
      <c r="BA60">
        <f t="shared" si="1"/>
        <v>1708.0023540000002</v>
      </c>
      <c r="BD60">
        <v>4.9400000000000004</v>
      </c>
      <c r="BE60">
        <v>1.85</v>
      </c>
      <c r="BF60">
        <v>2.13</v>
      </c>
      <c r="BG60">
        <v>1.73</v>
      </c>
      <c r="BH60">
        <v>6.07</v>
      </c>
      <c r="BI60">
        <v>0.93</v>
      </c>
      <c r="BJ60">
        <v>0.93</v>
      </c>
      <c r="BK60">
        <v>1.82</v>
      </c>
      <c r="BL60">
        <v>0.89</v>
      </c>
      <c r="BM60">
        <v>0.17</v>
      </c>
      <c r="BN60">
        <v>3.39</v>
      </c>
      <c r="BO60">
        <v>3.63</v>
      </c>
      <c r="BP60">
        <v>0.25</v>
      </c>
      <c r="BQ60">
        <v>1.93</v>
      </c>
      <c r="BR60">
        <v>1.05</v>
      </c>
      <c r="BS60">
        <v>1.59</v>
      </c>
      <c r="BT60">
        <v>2.8621780000000001</v>
      </c>
      <c r="BU60">
        <v>1.2935840000000001</v>
      </c>
      <c r="BV60">
        <v>1.9344889999999999</v>
      </c>
      <c r="BW60">
        <v>1.872525</v>
      </c>
      <c r="BX60">
        <v>1.8886430000000001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5.1225930000000002</v>
      </c>
      <c r="CK60">
        <v>1.8027949999999999</v>
      </c>
      <c r="CL60">
        <v>0.93392799999999998</v>
      </c>
      <c r="CM60">
        <v>1.69262</v>
      </c>
      <c r="CN60">
        <v>3.3115749999999999</v>
      </c>
      <c r="CO60">
        <v>4.1394690000000001</v>
      </c>
      <c r="CP60">
        <v>4.104768</v>
      </c>
      <c r="CQ60">
        <v>1.7075309999999999</v>
      </c>
      <c r="CR60">
        <v>0.40784500000000001</v>
      </c>
      <c r="CS60">
        <v>1.3163020000000001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72.716214000000008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332.23643199999998</v>
      </c>
      <c r="L61">
        <v>342.57969900000001</v>
      </c>
      <c r="M61">
        <v>45.492224</v>
      </c>
      <c r="N61">
        <v>116.300511</v>
      </c>
      <c r="O61">
        <v>121.91118</v>
      </c>
      <c r="P61">
        <v>99.402766</v>
      </c>
      <c r="Q61">
        <v>10.310164</v>
      </c>
      <c r="R61">
        <v>20.978664999999999</v>
      </c>
      <c r="S61">
        <v>25.990801999999999</v>
      </c>
      <c r="T61">
        <v>0</v>
      </c>
      <c r="U61">
        <v>336.377002</v>
      </c>
      <c r="V61">
        <v>12.825063</v>
      </c>
      <c r="W61">
        <v>44.724072999999997</v>
      </c>
      <c r="X61">
        <v>94.789925999999994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42.122816</v>
      </c>
      <c r="AH61">
        <v>0</v>
      </c>
      <c r="AI61">
        <v>0</v>
      </c>
      <c r="AJ61">
        <v>0</v>
      </c>
      <c r="AK61">
        <v>51.711981999999999</v>
      </c>
      <c r="AL61">
        <v>2.5761189999999998</v>
      </c>
      <c r="AM61">
        <v>0</v>
      </c>
      <c r="AN61">
        <v>0.71168600000000004</v>
      </c>
      <c r="AO61">
        <v>1.8760190000000001</v>
      </c>
      <c r="AP61">
        <v>2.3460359999999998</v>
      </c>
      <c r="AQ61">
        <v>0</v>
      </c>
      <c r="AR61">
        <v>7.9810920000000003</v>
      </c>
      <c r="AS61">
        <v>9.0764680000000002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72.716214000000008</v>
      </c>
      <c r="BA61">
        <f t="shared" si="1"/>
        <v>1816.0927570000003</v>
      </c>
      <c r="BD61">
        <v>4.9400000000000004</v>
      </c>
      <c r="BE61">
        <v>1.85</v>
      </c>
      <c r="BF61">
        <v>2.13</v>
      </c>
      <c r="BG61">
        <v>1.73</v>
      </c>
      <c r="BH61">
        <v>6.07</v>
      </c>
      <c r="BI61">
        <v>0.93</v>
      </c>
      <c r="BJ61">
        <v>0.93</v>
      </c>
      <c r="BK61">
        <v>1.82</v>
      </c>
      <c r="BL61">
        <v>0.89</v>
      </c>
      <c r="BM61">
        <v>0.17</v>
      </c>
      <c r="BN61">
        <v>3.39</v>
      </c>
      <c r="BO61">
        <v>3.63</v>
      </c>
      <c r="BP61">
        <v>0.25</v>
      </c>
      <c r="BQ61">
        <v>1.93</v>
      </c>
      <c r="BR61">
        <v>1.05</v>
      </c>
      <c r="BS61">
        <v>1.59</v>
      </c>
      <c r="BT61">
        <v>2.8621780000000001</v>
      </c>
      <c r="BU61">
        <v>1.2935840000000001</v>
      </c>
      <c r="BV61">
        <v>1.9344889999999999</v>
      </c>
      <c r="BW61">
        <v>1.872525</v>
      </c>
      <c r="BX61">
        <v>1.8886430000000001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5.1225930000000002</v>
      </c>
      <c r="CK61">
        <v>1.8027949999999999</v>
      </c>
      <c r="CL61">
        <v>0.93392799999999998</v>
      </c>
      <c r="CM61">
        <v>1.69262</v>
      </c>
      <c r="CN61">
        <v>3.3115749999999999</v>
      </c>
      <c r="CO61">
        <v>4.1394690000000001</v>
      </c>
      <c r="CP61">
        <v>4.104768</v>
      </c>
      <c r="CQ61">
        <v>1.7075309999999999</v>
      </c>
      <c r="CR61">
        <v>0.40784500000000001</v>
      </c>
      <c r="CS61">
        <v>1.3163020000000001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72.716214000000008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332.23643199999998</v>
      </c>
      <c r="L62">
        <v>414.87219900000002</v>
      </c>
      <c r="M62">
        <v>45.492224</v>
      </c>
      <c r="N62">
        <v>116.300511</v>
      </c>
      <c r="O62">
        <v>121.91118</v>
      </c>
      <c r="P62">
        <v>99.402766</v>
      </c>
      <c r="Q62">
        <v>16.090295999999999</v>
      </c>
      <c r="R62">
        <v>20.978664999999999</v>
      </c>
      <c r="S62">
        <v>25.990801999999999</v>
      </c>
      <c r="T62">
        <v>0</v>
      </c>
      <c r="U62">
        <v>336.377002</v>
      </c>
      <c r="V62">
        <v>15.517842</v>
      </c>
      <c r="W62">
        <v>44.724072999999997</v>
      </c>
      <c r="X62">
        <v>94.789925999999994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42.122816</v>
      </c>
      <c r="AH62">
        <v>0</v>
      </c>
      <c r="AI62">
        <v>0</v>
      </c>
      <c r="AJ62">
        <v>0</v>
      </c>
      <c r="AK62">
        <v>51.711981999999999</v>
      </c>
      <c r="AL62">
        <v>2.5761189999999998</v>
      </c>
      <c r="AM62">
        <v>0</v>
      </c>
      <c r="AN62">
        <v>0.71168600000000004</v>
      </c>
      <c r="AO62">
        <v>1.893022</v>
      </c>
      <c r="AP62">
        <v>2.3460359999999998</v>
      </c>
      <c r="AQ62">
        <v>0</v>
      </c>
      <c r="AR62">
        <v>7.9810920000000003</v>
      </c>
      <c r="AS62">
        <v>9.0764680000000002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72.666214000000011</v>
      </c>
      <c r="BA62">
        <f t="shared" si="1"/>
        <v>1896.8251710000004</v>
      </c>
      <c r="BD62">
        <v>4.9400000000000004</v>
      </c>
      <c r="BE62">
        <v>1.85</v>
      </c>
      <c r="BF62">
        <v>2.13</v>
      </c>
      <c r="BG62">
        <v>1.73</v>
      </c>
      <c r="BH62">
        <v>6.07</v>
      </c>
      <c r="BI62">
        <v>0.9</v>
      </c>
      <c r="BJ62">
        <v>0.91</v>
      </c>
      <c r="BK62">
        <v>1.82</v>
      </c>
      <c r="BL62">
        <v>0.89</v>
      </c>
      <c r="BM62">
        <v>0.17</v>
      </c>
      <c r="BN62">
        <v>3.39</v>
      </c>
      <c r="BO62">
        <v>3.63</v>
      </c>
      <c r="BP62">
        <v>0.25</v>
      </c>
      <c r="BQ62">
        <v>1.93</v>
      </c>
      <c r="BR62">
        <v>1.05</v>
      </c>
      <c r="BS62">
        <v>1.59</v>
      </c>
      <c r="BT62">
        <v>2.8621780000000001</v>
      </c>
      <c r="BU62">
        <v>1.2935840000000001</v>
      </c>
      <c r="BV62">
        <v>1.9344889999999999</v>
      </c>
      <c r="BW62">
        <v>1.872525</v>
      </c>
      <c r="BX62">
        <v>1.8886430000000001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5.1225930000000002</v>
      </c>
      <c r="CK62">
        <v>1.8027949999999999</v>
      </c>
      <c r="CL62">
        <v>0.93392799999999998</v>
      </c>
      <c r="CM62">
        <v>1.69262</v>
      </c>
      <c r="CN62">
        <v>3.3115749999999999</v>
      </c>
      <c r="CO62">
        <v>4.1394690000000001</v>
      </c>
      <c r="CP62">
        <v>4.104768</v>
      </c>
      <c r="CQ62">
        <v>1.7075309999999999</v>
      </c>
      <c r="CR62">
        <v>0.40784500000000001</v>
      </c>
      <c r="CS62">
        <v>1.3163020000000001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72.666214000000011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332.23643199999998</v>
      </c>
      <c r="L63">
        <v>345.47139900000002</v>
      </c>
      <c r="M63">
        <v>45.492224</v>
      </c>
      <c r="N63">
        <v>116.300511</v>
      </c>
      <c r="O63">
        <v>121.91118</v>
      </c>
      <c r="P63">
        <v>99.402766</v>
      </c>
      <c r="Q63">
        <v>19.550697</v>
      </c>
      <c r="R63">
        <v>20.978664999999999</v>
      </c>
      <c r="S63">
        <v>25.990801999999999</v>
      </c>
      <c r="T63">
        <v>0</v>
      </c>
      <c r="U63">
        <v>336.377002</v>
      </c>
      <c r="V63">
        <v>15.517842</v>
      </c>
      <c r="W63">
        <v>44.724072999999997</v>
      </c>
      <c r="X63">
        <v>94.789925999999994</v>
      </c>
      <c r="Y63">
        <v>0</v>
      </c>
      <c r="Z63">
        <v>1.06029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42.122816</v>
      </c>
      <c r="AH63">
        <v>0</v>
      </c>
      <c r="AI63">
        <v>0</v>
      </c>
      <c r="AJ63">
        <v>0</v>
      </c>
      <c r="AK63">
        <v>51.711981999999999</v>
      </c>
      <c r="AL63">
        <v>2.5761189999999998</v>
      </c>
      <c r="AM63">
        <v>0</v>
      </c>
      <c r="AN63">
        <v>0.71168600000000004</v>
      </c>
      <c r="AO63">
        <v>1.82501</v>
      </c>
      <c r="AP63">
        <v>2.3460359999999998</v>
      </c>
      <c r="AQ63">
        <v>0</v>
      </c>
      <c r="AR63">
        <v>6.3848739999999999</v>
      </c>
      <c r="AS63">
        <v>9.0764680000000002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72.826214000000022</v>
      </c>
      <c r="BA63">
        <f t="shared" si="1"/>
        <v>1830.440832</v>
      </c>
      <c r="BD63">
        <v>5.0999999999999996</v>
      </c>
      <c r="BE63">
        <v>1.85</v>
      </c>
      <c r="BF63">
        <v>2.13</v>
      </c>
      <c r="BG63">
        <v>1.73</v>
      </c>
      <c r="BH63">
        <v>6.07</v>
      </c>
      <c r="BI63">
        <v>0.9</v>
      </c>
      <c r="BJ63">
        <v>0.91</v>
      </c>
      <c r="BK63">
        <v>1.82</v>
      </c>
      <c r="BL63">
        <v>0.89</v>
      </c>
      <c r="BM63">
        <v>0.17</v>
      </c>
      <c r="BN63">
        <v>3.39</v>
      </c>
      <c r="BO63">
        <v>3.63</v>
      </c>
      <c r="BP63">
        <v>0.25</v>
      </c>
      <c r="BQ63">
        <v>1.93</v>
      </c>
      <c r="BR63">
        <v>1.05</v>
      </c>
      <c r="BS63">
        <v>1.59</v>
      </c>
      <c r="BT63">
        <v>2.8621780000000001</v>
      </c>
      <c r="BU63">
        <v>1.2935840000000001</v>
      </c>
      <c r="BV63">
        <v>1.9344889999999999</v>
      </c>
      <c r="BW63">
        <v>1.872525</v>
      </c>
      <c r="BX63">
        <v>1.8886430000000001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5.1225930000000002</v>
      </c>
      <c r="CK63">
        <v>1.8027949999999999</v>
      </c>
      <c r="CL63">
        <v>0.93392799999999998</v>
      </c>
      <c r="CM63">
        <v>1.69262</v>
      </c>
      <c r="CN63">
        <v>3.3115749999999999</v>
      </c>
      <c r="CO63">
        <v>4.1394690000000001</v>
      </c>
      <c r="CP63">
        <v>4.104768</v>
      </c>
      <c r="CQ63">
        <v>1.7075309999999999</v>
      </c>
      <c r="CR63">
        <v>0.40784500000000001</v>
      </c>
      <c r="CS63">
        <v>1.3163020000000001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72.826214000000022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332.23643199999998</v>
      </c>
      <c r="L64">
        <v>418.40421800000001</v>
      </c>
      <c r="M64">
        <v>45.492224</v>
      </c>
      <c r="N64">
        <v>116.300511</v>
      </c>
      <c r="O64">
        <v>121.91118</v>
      </c>
      <c r="P64">
        <v>99.402766</v>
      </c>
      <c r="Q64">
        <v>19.550697</v>
      </c>
      <c r="R64">
        <v>20.978664999999999</v>
      </c>
      <c r="S64">
        <v>25.990801999999999</v>
      </c>
      <c r="T64">
        <v>0</v>
      </c>
      <c r="U64">
        <v>336.377002</v>
      </c>
      <c r="V64">
        <v>15.517842</v>
      </c>
      <c r="W64">
        <v>44.724072999999997</v>
      </c>
      <c r="X64">
        <v>94.789925999999994</v>
      </c>
      <c r="Y64">
        <v>0</v>
      </c>
      <c r="Z64">
        <v>6.3172079999999999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42.122816</v>
      </c>
      <c r="AH64">
        <v>0</v>
      </c>
      <c r="AI64">
        <v>0</v>
      </c>
      <c r="AJ64">
        <v>0</v>
      </c>
      <c r="AK64">
        <v>51.711981999999999</v>
      </c>
      <c r="AL64">
        <v>2.5761189999999998</v>
      </c>
      <c r="AM64">
        <v>0</v>
      </c>
      <c r="AN64">
        <v>0.71168600000000004</v>
      </c>
      <c r="AO64">
        <v>1.688984</v>
      </c>
      <c r="AP64">
        <v>2.3460359999999998</v>
      </c>
      <c r="AQ64">
        <v>0</v>
      </c>
      <c r="AR64">
        <v>6.3848739999999999</v>
      </c>
      <c r="AS64">
        <v>9.0764680000000002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72.826214000000022</v>
      </c>
      <c r="BA64">
        <f t="shared" si="1"/>
        <v>1908.494543</v>
      </c>
      <c r="BD64">
        <v>5.0999999999999996</v>
      </c>
      <c r="BE64">
        <v>1.85</v>
      </c>
      <c r="BF64">
        <v>2.13</v>
      </c>
      <c r="BG64">
        <v>1.73</v>
      </c>
      <c r="BH64">
        <v>6.07</v>
      </c>
      <c r="BI64">
        <v>0.9</v>
      </c>
      <c r="BJ64">
        <v>0.91</v>
      </c>
      <c r="BK64">
        <v>1.82</v>
      </c>
      <c r="BL64">
        <v>0.89</v>
      </c>
      <c r="BM64">
        <v>0.17</v>
      </c>
      <c r="BN64">
        <v>3.39</v>
      </c>
      <c r="BO64">
        <v>3.63</v>
      </c>
      <c r="BP64">
        <v>0.25</v>
      </c>
      <c r="BQ64">
        <v>1.93</v>
      </c>
      <c r="BR64">
        <v>1.05</v>
      </c>
      <c r="BS64">
        <v>1.59</v>
      </c>
      <c r="BT64">
        <v>2.8621780000000001</v>
      </c>
      <c r="BU64">
        <v>1.2935840000000001</v>
      </c>
      <c r="BV64">
        <v>1.9344889999999999</v>
      </c>
      <c r="BW64">
        <v>1.872525</v>
      </c>
      <c r="BX64">
        <v>1.8886430000000001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5.1225930000000002</v>
      </c>
      <c r="CK64">
        <v>1.8027949999999999</v>
      </c>
      <c r="CL64">
        <v>0.93392799999999998</v>
      </c>
      <c r="CM64">
        <v>1.69262</v>
      </c>
      <c r="CN64">
        <v>3.3115749999999999</v>
      </c>
      <c r="CO64">
        <v>4.1394690000000001</v>
      </c>
      <c r="CP64">
        <v>4.104768</v>
      </c>
      <c r="CQ64">
        <v>1.7075309999999999</v>
      </c>
      <c r="CR64">
        <v>0.40784500000000001</v>
      </c>
      <c r="CS64">
        <v>1.3163020000000001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72.826214000000022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332.23643199999998</v>
      </c>
      <c r="L65">
        <v>418.40421800000001</v>
      </c>
      <c r="M65">
        <v>45.492224</v>
      </c>
      <c r="N65">
        <v>116.300511</v>
      </c>
      <c r="O65">
        <v>121.91118</v>
      </c>
      <c r="P65">
        <v>99.402766</v>
      </c>
      <c r="Q65">
        <v>19.550697</v>
      </c>
      <c r="R65">
        <v>20.978664999999999</v>
      </c>
      <c r="S65">
        <v>25.990801999999999</v>
      </c>
      <c r="T65">
        <v>0</v>
      </c>
      <c r="U65">
        <v>336.377002</v>
      </c>
      <c r="V65">
        <v>15.517842</v>
      </c>
      <c r="W65">
        <v>44.724072999999997</v>
      </c>
      <c r="X65">
        <v>94.789925999999994</v>
      </c>
      <c r="Y65">
        <v>0</v>
      </c>
      <c r="Z65">
        <v>6.3172079999999999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42.122816</v>
      </c>
      <c r="AH65">
        <v>0</v>
      </c>
      <c r="AI65">
        <v>0</v>
      </c>
      <c r="AJ65">
        <v>0</v>
      </c>
      <c r="AK65">
        <v>51.711981999999999</v>
      </c>
      <c r="AL65">
        <v>2.5761189999999998</v>
      </c>
      <c r="AM65">
        <v>0</v>
      </c>
      <c r="AN65">
        <v>0.71168600000000004</v>
      </c>
      <c r="AO65">
        <v>3.5933419999999998</v>
      </c>
      <c r="AP65">
        <v>2.3460359999999998</v>
      </c>
      <c r="AQ65">
        <v>0</v>
      </c>
      <c r="AR65">
        <v>6.3848739999999999</v>
      </c>
      <c r="AS65">
        <v>9.0764680000000002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72.826214000000022</v>
      </c>
      <c r="BA65">
        <f t="shared" si="1"/>
        <v>1910.398901</v>
      </c>
      <c r="BD65">
        <v>5.0999999999999996</v>
      </c>
      <c r="BE65">
        <v>1.85</v>
      </c>
      <c r="BF65">
        <v>2.13</v>
      </c>
      <c r="BG65">
        <v>1.73</v>
      </c>
      <c r="BH65">
        <v>6.07</v>
      </c>
      <c r="BI65">
        <v>0.9</v>
      </c>
      <c r="BJ65">
        <v>0.91</v>
      </c>
      <c r="BK65">
        <v>1.82</v>
      </c>
      <c r="BL65">
        <v>0.89</v>
      </c>
      <c r="BM65">
        <v>0.17</v>
      </c>
      <c r="BN65">
        <v>3.39</v>
      </c>
      <c r="BO65">
        <v>3.63</v>
      </c>
      <c r="BP65">
        <v>0.25</v>
      </c>
      <c r="BQ65">
        <v>1.93</v>
      </c>
      <c r="BR65">
        <v>1.05</v>
      </c>
      <c r="BS65">
        <v>1.59</v>
      </c>
      <c r="BT65">
        <v>2.8621780000000001</v>
      </c>
      <c r="BU65">
        <v>1.2935840000000001</v>
      </c>
      <c r="BV65">
        <v>1.9344889999999999</v>
      </c>
      <c r="BW65">
        <v>1.872525</v>
      </c>
      <c r="BX65">
        <v>1.8886430000000001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5.1225930000000002</v>
      </c>
      <c r="CK65">
        <v>1.8027949999999999</v>
      </c>
      <c r="CL65">
        <v>0.93392799999999998</v>
      </c>
      <c r="CM65">
        <v>1.69262</v>
      </c>
      <c r="CN65">
        <v>3.3115749999999999</v>
      </c>
      <c r="CO65">
        <v>4.1394690000000001</v>
      </c>
      <c r="CP65">
        <v>4.104768</v>
      </c>
      <c r="CQ65">
        <v>1.7075309999999999</v>
      </c>
      <c r="CR65">
        <v>0.40784500000000001</v>
      </c>
      <c r="CS65">
        <v>1.3163020000000001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72.826214000000022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332.23643199999998</v>
      </c>
      <c r="L66">
        <v>418.40421800000001</v>
      </c>
      <c r="M66">
        <v>45.492224</v>
      </c>
      <c r="N66">
        <v>116.300511</v>
      </c>
      <c r="O66">
        <v>121.91118</v>
      </c>
      <c r="P66">
        <v>99.402766</v>
      </c>
      <c r="Q66">
        <v>19.550697</v>
      </c>
      <c r="R66">
        <v>20.978664999999999</v>
      </c>
      <c r="S66">
        <v>25.990801999999999</v>
      </c>
      <c r="T66">
        <v>0</v>
      </c>
      <c r="U66">
        <v>336.377002</v>
      </c>
      <c r="V66">
        <v>15.517842</v>
      </c>
      <c r="W66">
        <v>44.724072999999997</v>
      </c>
      <c r="X66">
        <v>94.789925999999994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42.122816</v>
      </c>
      <c r="AH66">
        <v>0</v>
      </c>
      <c r="AI66">
        <v>0</v>
      </c>
      <c r="AJ66">
        <v>0</v>
      </c>
      <c r="AK66">
        <v>51.711981999999999</v>
      </c>
      <c r="AL66">
        <v>2.5761189999999998</v>
      </c>
      <c r="AM66">
        <v>0</v>
      </c>
      <c r="AN66">
        <v>0.71168600000000004</v>
      </c>
      <c r="AO66">
        <v>3.3893040000000001</v>
      </c>
      <c r="AP66">
        <v>2.3460359999999998</v>
      </c>
      <c r="AQ66">
        <v>0</v>
      </c>
      <c r="AR66">
        <v>6.3848739999999999</v>
      </c>
      <c r="AS66">
        <v>10.373106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72.826214000000022</v>
      </c>
      <c r="BA66">
        <f t="shared" si="1"/>
        <v>1911.4915010000002</v>
      </c>
      <c r="BD66">
        <v>5.0999999999999996</v>
      </c>
      <c r="BE66">
        <v>1.85</v>
      </c>
      <c r="BF66">
        <v>2.13</v>
      </c>
      <c r="BG66">
        <v>1.73</v>
      </c>
      <c r="BH66">
        <v>6.07</v>
      </c>
      <c r="BI66">
        <v>0.9</v>
      </c>
      <c r="BJ66">
        <v>0.91</v>
      </c>
      <c r="BK66">
        <v>1.82</v>
      </c>
      <c r="BL66">
        <v>0.89</v>
      </c>
      <c r="BM66">
        <v>0.17</v>
      </c>
      <c r="BN66">
        <v>3.39</v>
      </c>
      <c r="BO66">
        <v>3.63</v>
      </c>
      <c r="BP66">
        <v>0.25</v>
      </c>
      <c r="BQ66">
        <v>1.93</v>
      </c>
      <c r="BR66">
        <v>1.05</v>
      </c>
      <c r="BS66">
        <v>1.59</v>
      </c>
      <c r="BT66">
        <v>2.8621780000000001</v>
      </c>
      <c r="BU66">
        <v>1.2935840000000001</v>
      </c>
      <c r="BV66">
        <v>1.9344889999999999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5.1225930000000002</v>
      </c>
      <c r="CK66">
        <v>1.8027949999999999</v>
      </c>
      <c r="CL66">
        <v>0.93392799999999998</v>
      </c>
      <c r="CM66">
        <v>1.69262</v>
      </c>
      <c r="CN66">
        <v>3.3115749999999999</v>
      </c>
      <c r="CO66">
        <v>4.1394690000000001</v>
      </c>
      <c r="CP66">
        <v>4.104768</v>
      </c>
      <c r="CQ66">
        <v>1.7075309999999999</v>
      </c>
      <c r="CR66">
        <v>0.40784500000000001</v>
      </c>
      <c r="CS66">
        <v>1.3163020000000001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72.826214000000022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332.23643199999998</v>
      </c>
      <c r="L67">
        <v>418.40421800000001</v>
      </c>
      <c r="M67">
        <v>45.492224</v>
      </c>
      <c r="N67">
        <v>116.300511</v>
      </c>
      <c r="O67">
        <v>121.91118</v>
      </c>
      <c r="P67">
        <v>99.402766</v>
      </c>
      <c r="Q67">
        <v>19.550697</v>
      </c>
      <c r="R67">
        <v>20.978664999999999</v>
      </c>
      <c r="S67">
        <v>25.990801999999999</v>
      </c>
      <c r="T67">
        <v>0</v>
      </c>
      <c r="U67">
        <v>336.377002</v>
      </c>
      <c r="V67">
        <v>15.517842</v>
      </c>
      <c r="W67">
        <v>44.724072999999997</v>
      </c>
      <c r="X67">
        <v>94.789925999999994</v>
      </c>
      <c r="Y67">
        <v>0</v>
      </c>
      <c r="Z67">
        <v>1.06029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6.6004019999999999</v>
      </c>
      <c r="AG67">
        <v>42.122816</v>
      </c>
      <c r="AH67">
        <v>0</v>
      </c>
      <c r="AI67">
        <v>0</v>
      </c>
      <c r="AJ67">
        <v>0</v>
      </c>
      <c r="AK67">
        <v>51.711981999999999</v>
      </c>
      <c r="AL67">
        <v>2.5761189999999998</v>
      </c>
      <c r="AM67">
        <v>0</v>
      </c>
      <c r="AN67">
        <v>0.71168600000000004</v>
      </c>
      <c r="AO67">
        <v>2.9585560000000002</v>
      </c>
      <c r="AP67">
        <v>2.3460359999999998</v>
      </c>
      <c r="AQ67">
        <v>0</v>
      </c>
      <c r="AR67">
        <v>6.3848739999999999</v>
      </c>
      <c r="AS67">
        <v>10.373106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72.696213999999998</v>
      </c>
      <c r="BA67">
        <f t="shared" si="1"/>
        <v>1905.6738350000003</v>
      </c>
      <c r="BD67">
        <v>4.97</v>
      </c>
      <c r="BE67">
        <v>1.85</v>
      </c>
      <c r="BF67">
        <v>2.13</v>
      </c>
      <c r="BG67">
        <v>1.73</v>
      </c>
      <c r="BH67">
        <v>6.07</v>
      </c>
      <c r="BI67">
        <v>0.9</v>
      </c>
      <c r="BJ67">
        <v>0.91</v>
      </c>
      <c r="BK67">
        <v>1.82</v>
      </c>
      <c r="BL67">
        <v>0.89</v>
      </c>
      <c r="BM67">
        <v>0.17</v>
      </c>
      <c r="BN67">
        <v>3.39</v>
      </c>
      <c r="BO67">
        <v>3.63</v>
      </c>
      <c r="BP67">
        <v>0.25</v>
      </c>
      <c r="BQ67">
        <v>1.93</v>
      </c>
      <c r="BR67">
        <v>1.05</v>
      </c>
      <c r="BS67">
        <v>1.59</v>
      </c>
      <c r="BT67">
        <v>2.8621780000000001</v>
      </c>
      <c r="BU67">
        <v>1.2935840000000001</v>
      </c>
      <c r="BV67">
        <v>1.9344889999999999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1.69262</v>
      </c>
      <c r="CN67">
        <v>3.3115749999999999</v>
      </c>
      <c r="CO67">
        <v>4.1394690000000001</v>
      </c>
      <c r="CP67">
        <v>4.104768</v>
      </c>
      <c r="CQ67">
        <v>1.7075309999999999</v>
      </c>
      <c r="CR67">
        <v>0.40784500000000001</v>
      </c>
      <c r="CS67">
        <v>1.3163020000000001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72.696213999999998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332.23643199999998</v>
      </c>
      <c r="L68">
        <v>418.40421800000001</v>
      </c>
      <c r="M68">
        <v>45.492224</v>
      </c>
      <c r="N68">
        <v>116.300511</v>
      </c>
      <c r="O68">
        <v>121.91118</v>
      </c>
      <c r="P68">
        <v>99.402766</v>
      </c>
      <c r="Q68">
        <v>19.550697</v>
      </c>
      <c r="R68">
        <v>20.978664999999999</v>
      </c>
      <c r="S68">
        <v>25.990801999999999</v>
      </c>
      <c r="T68">
        <v>0</v>
      </c>
      <c r="U68">
        <v>336.377002</v>
      </c>
      <c r="V68">
        <v>15.517842</v>
      </c>
      <c r="W68">
        <v>44.724072999999997</v>
      </c>
      <c r="X68">
        <v>94.789925999999994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6.6004019999999999</v>
      </c>
      <c r="AG68">
        <v>42.122816</v>
      </c>
      <c r="AH68">
        <v>2.7962739999999999</v>
      </c>
      <c r="AI68">
        <v>0</v>
      </c>
      <c r="AJ68">
        <v>0</v>
      </c>
      <c r="AK68">
        <v>51.711981999999999</v>
      </c>
      <c r="AL68">
        <v>2.5761189999999998</v>
      </c>
      <c r="AM68">
        <v>0</v>
      </c>
      <c r="AN68">
        <v>0.71168600000000004</v>
      </c>
      <c r="AO68">
        <v>2.7686869999999999</v>
      </c>
      <c r="AP68">
        <v>2.3460359999999998</v>
      </c>
      <c r="AQ68">
        <v>13.345196</v>
      </c>
      <c r="AR68">
        <v>6.3848739999999999</v>
      </c>
      <c r="AS68">
        <v>10.373106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72.707201999999995</v>
      </c>
      <c r="BA68">
        <f t="shared" ref="BA68:BA99" si="4">SUM(B68:AZ68)</f>
        <v>1920.5761340000004</v>
      </c>
      <c r="BD68">
        <v>4.97</v>
      </c>
      <c r="BE68">
        <v>1.85</v>
      </c>
      <c r="BF68">
        <v>2.13</v>
      </c>
      <c r="BG68">
        <v>1.73</v>
      </c>
      <c r="BH68">
        <v>6.07</v>
      </c>
      <c r="BI68">
        <v>0.9</v>
      </c>
      <c r="BJ68">
        <v>0.91</v>
      </c>
      <c r="BK68">
        <v>1.82</v>
      </c>
      <c r="BL68">
        <v>0.89</v>
      </c>
      <c r="BM68">
        <v>0.17</v>
      </c>
      <c r="BN68">
        <v>3.39</v>
      </c>
      <c r="BO68">
        <v>3.63</v>
      </c>
      <c r="BP68">
        <v>0.25</v>
      </c>
      <c r="BQ68">
        <v>1.93</v>
      </c>
      <c r="BR68">
        <v>1.05</v>
      </c>
      <c r="BS68">
        <v>1.59</v>
      </c>
      <c r="BT68">
        <v>2.8621780000000001</v>
      </c>
      <c r="BU68">
        <v>1.2935840000000001</v>
      </c>
      <c r="BV68">
        <v>1.9344889999999999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1.69262</v>
      </c>
      <c r="CN68">
        <v>3.3115749999999999</v>
      </c>
      <c r="CO68">
        <v>4.1394690000000001</v>
      </c>
      <c r="CP68">
        <v>4.104768</v>
      </c>
      <c r="CQ68">
        <v>1.7075309999999999</v>
      </c>
      <c r="CR68">
        <v>0.40784500000000001</v>
      </c>
      <c r="CS68">
        <v>1.3163020000000001</v>
      </c>
      <c r="CT68">
        <v>0</v>
      </c>
      <c r="CU68">
        <v>0</v>
      </c>
      <c r="CV68">
        <v>1.0988E-2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72.707201999999995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332.23643199999998</v>
      </c>
      <c r="L69">
        <v>418.40421800000001</v>
      </c>
      <c r="M69">
        <v>45.492224</v>
      </c>
      <c r="N69">
        <v>116.300511</v>
      </c>
      <c r="O69">
        <v>121.91118</v>
      </c>
      <c r="P69">
        <v>99.402766</v>
      </c>
      <c r="Q69">
        <v>19.550697</v>
      </c>
      <c r="R69">
        <v>20.978664999999999</v>
      </c>
      <c r="S69">
        <v>25.990801999999999</v>
      </c>
      <c r="T69">
        <v>0</v>
      </c>
      <c r="U69">
        <v>336.377002</v>
      </c>
      <c r="V69">
        <v>15.517842</v>
      </c>
      <c r="W69">
        <v>44.724072999999997</v>
      </c>
      <c r="X69">
        <v>94.789925999999994</v>
      </c>
      <c r="Y69">
        <v>0</v>
      </c>
      <c r="Z69">
        <v>0</v>
      </c>
      <c r="AA69">
        <v>3.6551089999999999</v>
      </c>
      <c r="AB69">
        <v>0</v>
      </c>
      <c r="AC69">
        <v>0</v>
      </c>
      <c r="AD69">
        <v>0</v>
      </c>
      <c r="AE69">
        <v>16.199688999999999</v>
      </c>
      <c r="AF69">
        <v>6.6004019999999999</v>
      </c>
      <c r="AG69">
        <v>42.122816</v>
      </c>
      <c r="AH69">
        <v>18.641825999999998</v>
      </c>
      <c r="AI69">
        <v>0</v>
      </c>
      <c r="AJ69">
        <v>0</v>
      </c>
      <c r="AK69">
        <v>51.711981999999999</v>
      </c>
      <c r="AL69">
        <v>2.5761189999999998</v>
      </c>
      <c r="AM69">
        <v>0</v>
      </c>
      <c r="AN69">
        <v>0.71168600000000004</v>
      </c>
      <c r="AO69">
        <v>2.4881340000000001</v>
      </c>
      <c r="AP69">
        <v>2.3460359999999998</v>
      </c>
      <c r="AQ69">
        <v>15.475414000000001</v>
      </c>
      <c r="AR69">
        <v>6.3848739999999999</v>
      </c>
      <c r="AS69">
        <v>10.373106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72.800603999999993</v>
      </c>
      <c r="BA69">
        <f t="shared" si="4"/>
        <v>1958.2195510000004</v>
      </c>
      <c r="BD69">
        <v>4.97</v>
      </c>
      <c r="BE69">
        <v>1.85</v>
      </c>
      <c r="BF69">
        <v>2.13</v>
      </c>
      <c r="BG69">
        <v>1.73</v>
      </c>
      <c r="BH69">
        <v>6.07</v>
      </c>
      <c r="BI69">
        <v>0.9</v>
      </c>
      <c r="BJ69">
        <v>0.91</v>
      </c>
      <c r="BK69">
        <v>1.82</v>
      </c>
      <c r="BL69">
        <v>0.89</v>
      </c>
      <c r="BM69">
        <v>0.17</v>
      </c>
      <c r="BN69">
        <v>3.39</v>
      </c>
      <c r="BO69">
        <v>3.63</v>
      </c>
      <c r="BP69">
        <v>0.25</v>
      </c>
      <c r="BQ69">
        <v>1.93</v>
      </c>
      <c r="BR69">
        <v>1.05</v>
      </c>
      <c r="BS69">
        <v>1.59</v>
      </c>
      <c r="BT69">
        <v>2.8621780000000001</v>
      </c>
      <c r="BU69">
        <v>1.2935840000000001</v>
      </c>
      <c r="BV69">
        <v>1.9344889999999999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1.69262</v>
      </c>
      <c r="CN69">
        <v>3.3115749999999999</v>
      </c>
      <c r="CO69">
        <v>4.1394690000000001</v>
      </c>
      <c r="CP69">
        <v>4.104768</v>
      </c>
      <c r="CQ69">
        <v>1.7075309999999999</v>
      </c>
      <c r="CR69">
        <v>0.40784500000000001</v>
      </c>
      <c r="CS69">
        <v>1.3163020000000001</v>
      </c>
      <c r="CT69">
        <v>0</v>
      </c>
      <c r="CU69">
        <v>0</v>
      </c>
      <c r="CV69">
        <v>0.10439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72.800603999999993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332.23643199999998</v>
      </c>
      <c r="L70">
        <v>418.40421800000001</v>
      </c>
      <c r="M70">
        <v>45.492224</v>
      </c>
      <c r="N70">
        <v>116.300511</v>
      </c>
      <c r="O70">
        <v>121.91118</v>
      </c>
      <c r="P70">
        <v>99.402766</v>
      </c>
      <c r="Q70">
        <v>19.550697</v>
      </c>
      <c r="R70">
        <v>20.978664999999999</v>
      </c>
      <c r="S70">
        <v>25.990801999999999</v>
      </c>
      <c r="T70">
        <v>0</v>
      </c>
      <c r="U70">
        <v>336.377002</v>
      </c>
      <c r="V70">
        <v>15.517842</v>
      </c>
      <c r="W70">
        <v>44.724072999999997</v>
      </c>
      <c r="X70">
        <v>94.789925999999994</v>
      </c>
      <c r="Y70">
        <v>0</v>
      </c>
      <c r="Z70">
        <v>0</v>
      </c>
      <c r="AA70">
        <v>16.752582</v>
      </c>
      <c r="AB70">
        <v>0</v>
      </c>
      <c r="AC70">
        <v>9.5482390000000006</v>
      </c>
      <c r="AD70">
        <v>1.3022290000000001</v>
      </c>
      <c r="AE70">
        <v>27.843215000000001</v>
      </c>
      <c r="AF70">
        <v>6.6004019999999999</v>
      </c>
      <c r="AG70">
        <v>42.122816</v>
      </c>
      <c r="AH70">
        <v>42.969408999999999</v>
      </c>
      <c r="AI70">
        <v>0</v>
      </c>
      <c r="AJ70">
        <v>0</v>
      </c>
      <c r="AK70">
        <v>51.711981999999999</v>
      </c>
      <c r="AL70">
        <v>2.5761189999999998</v>
      </c>
      <c r="AM70">
        <v>0</v>
      </c>
      <c r="AN70">
        <v>0.71168600000000004</v>
      </c>
      <c r="AO70">
        <v>2.2500900000000001</v>
      </c>
      <c r="AP70">
        <v>2.3460359999999998</v>
      </c>
      <c r="AQ70">
        <v>30.950828999999999</v>
      </c>
      <c r="AR70">
        <v>6.3848739999999999</v>
      </c>
      <c r="AS70">
        <v>10.373106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72.936128999999994</v>
      </c>
      <c r="BA70">
        <f t="shared" si="4"/>
        <v>2033.5114970000002</v>
      </c>
      <c r="BD70">
        <v>4.97</v>
      </c>
      <c r="BE70">
        <v>1.85</v>
      </c>
      <c r="BF70">
        <v>2.13</v>
      </c>
      <c r="BG70">
        <v>1.73</v>
      </c>
      <c r="BH70">
        <v>6.07</v>
      </c>
      <c r="BI70">
        <v>0.9</v>
      </c>
      <c r="BJ70">
        <v>0.91</v>
      </c>
      <c r="BK70">
        <v>1.82</v>
      </c>
      <c r="BL70">
        <v>0.89</v>
      </c>
      <c r="BM70">
        <v>0.17</v>
      </c>
      <c r="BN70">
        <v>3.39</v>
      </c>
      <c r="BO70">
        <v>3.63</v>
      </c>
      <c r="BP70">
        <v>0.25</v>
      </c>
      <c r="BQ70">
        <v>1.93</v>
      </c>
      <c r="BR70">
        <v>1.05</v>
      </c>
      <c r="BS70">
        <v>1.59</v>
      </c>
      <c r="BT70">
        <v>2.8621780000000001</v>
      </c>
      <c r="BU70">
        <v>1.2935840000000001</v>
      </c>
      <c r="BV70">
        <v>1.9344889999999999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1.69262</v>
      </c>
      <c r="CN70">
        <v>3.3115749999999999</v>
      </c>
      <c r="CO70">
        <v>4.1394690000000001</v>
      </c>
      <c r="CP70">
        <v>4.104768</v>
      </c>
      <c r="CQ70">
        <v>1.7075309999999999</v>
      </c>
      <c r="CR70">
        <v>0.40784500000000001</v>
      </c>
      <c r="CS70">
        <v>1.3163020000000001</v>
      </c>
      <c r="CT70">
        <v>0</v>
      </c>
      <c r="CU70">
        <v>0</v>
      </c>
      <c r="CV70">
        <v>0.23991499999999999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72.936128999999994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332.23643199999998</v>
      </c>
      <c r="L71">
        <v>418.40421800000001</v>
      </c>
      <c r="M71">
        <v>45.492224</v>
      </c>
      <c r="N71">
        <v>116.300511</v>
      </c>
      <c r="O71">
        <v>121.91118</v>
      </c>
      <c r="P71">
        <v>99.402766</v>
      </c>
      <c r="Q71">
        <v>19.550697</v>
      </c>
      <c r="R71">
        <v>20.978664999999999</v>
      </c>
      <c r="S71">
        <v>25.990801999999999</v>
      </c>
      <c r="T71">
        <v>0</v>
      </c>
      <c r="U71">
        <v>336.377002</v>
      </c>
      <c r="V71">
        <v>15.517842</v>
      </c>
      <c r="W71">
        <v>44.724072999999997</v>
      </c>
      <c r="X71">
        <v>94.789925999999994</v>
      </c>
      <c r="Y71">
        <v>0</v>
      </c>
      <c r="Z71">
        <v>0</v>
      </c>
      <c r="AA71">
        <v>27.084356</v>
      </c>
      <c r="AB71">
        <v>3.301358</v>
      </c>
      <c r="AC71">
        <v>9.5482390000000006</v>
      </c>
      <c r="AD71">
        <v>8.985379</v>
      </c>
      <c r="AE71">
        <v>27.843215000000001</v>
      </c>
      <c r="AF71">
        <v>6.6004019999999999</v>
      </c>
      <c r="AG71">
        <v>42.122816</v>
      </c>
      <c r="AH71">
        <v>69.067965000000001</v>
      </c>
      <c r="AI71">
        <v>0</v>
      </c>
      <c r="AJ71">
        <v>0</v>
      </c>
      <c r="AK71">
        <v>51.711981999999999</v>
      </c>
      <c r="AL71">
        <v>2.5761189999999998</v>
      </c>
      <c r="AM71">
        <v>0</v>
      </c>
      <c r="AN71">
        <v>0.71168600000000004</v>
      </c>
      <c r="AO71">
        <v>1.989374</v>
      </c>
      <c r="AP71">
        <v>2.3460359999999998</v>
      </c>
      <c r="AQ71">
        <v>46.426243999999997</v>
      </c>
      <c r="AR71">
        <v>8.5131650000000008</v>
      </c>
      <c r="AS71">
        <v>5.186553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73.529835000000006</v>
      </c>
      <c r="BA71">
        <f t="shared" si="4"/>
        <v>2093.6764780000003</v>
      </c>
      <c r="BD71">
        <v>5.15</v>
      </c>
      <c r="BE71">
        <v>1.85</v>
      </c>
      <c r="BF71">
        <v>2.13</v>
      </c>
      <c r="BG71">
        <v>1.73</v>
      </c>
      <c r="BH71">
        <v>6.07</v>
      </c>
      <c r="BI71">
        <v>0.9</v>
      </c>
      <c r="BJ71">
        <v>0.91</v>
      </c>
      <c r="BK71">
        <v>1.82</v>
      </c>
      <c r="BL71">
        <v>0.89</v>
      </c>
      <c r="BM71">
        <v>0.17</v>
      </c>
      <c r="BN71">
        <v>3.39</v>
      </c>
      <c r="BO71">
        <v>3.63</v>
      </c>
      <c r="BP71">
        <v>0.25</v>
      </c>
      <c r="BQ71">
        <v>1.93</v>
      </c>
      <c r="BR71">
        <v>1.05</v>
      </c>
      <c r="BS71">
        <v>1.59</v>
      </c>
      <c r="BT71">
        <v>2.8621780000000001</v>
      </c>
      <c r="BU71">
        <v>1.2935840000000001</v>
      </c>
      <c r="BV71">
        <v>1.9344889999999999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5.1225930000000002</v>
      </c>
      <c r="CK71">
        <v>1.8027949999999999</v>
      </c>
      <c r="CL71">
        <v>0.93392799999999998</v>
      </c>
      <c r="CM71">
        <v>1.69262</v>
      </c>
      <c r="CN71">
        <v>3.3115749999999999</v>
      </c>
      <c r="CO71">
        <v>4.1394690000000001</v>
      </c>
      <c r="CP71">
        <v>4.104768</v>
      </c>
      <c r="CQ71">
        <v>1.7075309999999999</v>
      </c>
      <c r="CR71">
        <v>0.40784500000000001</v>
      </c>
      <c r="CS71">
        <v>1.3163020000000001</v>
      </c>
      <c r="CT71">
        <v>0</v>
      </c>
      <c r="CU71">
        <v>0.26719300000000001</v>
      </c>
      <c r="CV71">
        <v>0.38642799999999999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73.529835000000006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332.23643199999998</v>
      </c>
      <c r="L72">
        <v>418.40421800000001</v>
      </c>
      <c r="M72">
        <v>45.492224</v>
      </c>
      <c r="N72">
        <v>116.300511</v>
      </c>
      <c r="O72">
        <v>121.91118</v>
      </c>
      <c r="P72">
        <v>99.402766</v>
      </c>
      <c r="Q72">
        <v>19.550697</v>
      </c>
      <c r="R72">
        <v>20.978664999999999</v>
      </c>
      <c r="S72">
        <v>25.990801999999999</v>
      </c>
      <c r="T72">
        <v>0</v>
      </c>
      <c r="U72">
        <v>336.377002</v>
      </c>
      <c r="V72">
        <v>15.517842</v>
      </c>
      <c r="W72">
        <v>44.724072999999997</v>
      </c>
      <c r="X72">
        <v>94.789925999999994</v>
      </c>
      <c r="Y72">
        <v>0</v>
      </c>
      <c r="Z72">
        <v>1.06029</v>
      </c>
      <c r="AA72">
        <v>27.084356</v>
      </c>
      <c r="AB72">
        <v>12.941321</v>
      </c>
      <c r="AC72">
        <v>19.096478000000001</v>
      </c>
      <c r="AD72">
        <v>17.970759000000001</v>
      </c>
      <c r="AE72">
        <v>30.374417000000001</v>
      </c>
      <c r="AF72">
        <v>8.7358259999999994</v>
      </c>
      <c r="AG72">
        <v>42.122816</v>
      </c>
      <c r="AH72">
        <v>90.412856000000005</v>
      </c>
      <c r="AI72">
        <v>3.139904</v>
      </c>
      <c r="AJ72">
        <v>0</v>
      </c>
      <c r="AK72">
        <v>51.711981999999999</v>
      </c>
      <c r="AL72">
        <v>2.5761189999999998</v>
      </c>
      <c r="AM72">
        <v>0</v>
      </c>
      <c r="AN72">
        <v>0.71168600000000004</v>
      </c>
      <c r="AO72">
        <v>1.640808</v>
      </c>
      <c r="AP72">
        <v>2.3460359999999998</v>
      </c>
      <c r="AQ72">
        <v>46.426243999999997</v>
      </c>
      <c r="AR72">
        <v>8.5131650000000008</v>
      </c>
      <c r="AS72">
        <v>5.186553</v>
      </c>
      <c r="AT72">
        <v>13.945468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73.916069000000007</v>
      </c>
      <c r="BA72">
        <f t="shared" si="4"/>
        <v>2151.5894909999997</v>
      </c>
      <c r="BD72">
        <v>5.15</v>
      </c>
      <c r="BE72">
        <v>1.85</v>
      </c>
      <c r="BF72">
        <v>2.13</v>
      </c>
      <c r="BG72">
        <v>1.73</v>
      </c>
      <c r="BH72">
        <v>6.07</v>
      </c>
      <c r="BI72">
        <v>0.9</v>
      </c>
      <c r="BJ72">
        <v>0.91</v>
      </c>
      <c r="BK72">
        <v>1.82</v>
      </c>
      <c r="BL72">
        <v>0.89</v>
      </c>
      <c r="BM72">
        <v>0.17</v>
      </c>
      <c r="BN72">
        <v>3.39</v>
      </c>
      <c r="BO72">
        <v>3.63</v>
      </c>
      <c r="BP72">
        <v>0.25</v>
      </c>
      <c r="BQ72">
        <v>1.93</v>
      </c>
      <c r="BR72">
        <v>1.05</v>
      </c>
      <c r="BS72">
        <v>1.59</v>
      </c>
      <c r="BT72">
        <v>2.8621780000000001</v>
      </c>
      <c r="BU72">
        <v>1.2935840000000001</v>
      </c>
      <c r="BV72">
        <v>1.9344889999999999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5.1225930000000002</v>
      </c>
      <c r="CK72">
        <v>1.8027949999999999</v>
      </c>
      <c r="CL72">
        <v>0.93392799999999998</v>
      </c>
      <c r="CM72">
        <v>1.69262</v>
      </c>
      <c r="CN72">
        <v>3.3115749999999999</v>
      </c>
      <c r="CO72">
        <v>4.1394690000000001</v>
      </c>
      <c r="CP72">
        <v>4.104768</v>
      </c>
      <c r="CQ72">
        <v>1.7075309999999999</v>
      </c>
      <c r="CR72">
        <v>0.40784500000000001</v>
      </c>
      <c r="CS72">
        <v>1.3163020000000001</v>
      </c>
      <c r="CT72">
        <v>0</v>
      </c>
      <c r="CU72">
        <v>0.53438600000000003</v>
      </c>
      <c r="CV72">
        <v>0.50546899999999995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73.916069000000007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332.23643199999998</v>
      </c>
      <c r="L73">
        <v>418.40421800000001</v>
      </c>
      <c r="M73">
        <v>45.492224</v>
      </c>
      <c r="N73">
        <v>116.300511</v>
      </c>
      <c r="O73">
        <v>121.91118</v>
      </c>
      <c r="P73">
        <v>99.402766</v>
      </c>
      <c r="Q73">
        <v>19.550697</v>
      </c>
      <c r="R73">
        <v>20.978664999999999</v>
      </c>
      <c r="S73">
        <v>25.990801999999999</v>
      </c>
      <c r="T73">
        <v>0</v>
      </c>
      <c r="U73">
        <v>336.377002</v>
      </c>
      <c r="V73">
        <v>14.987640000000001</v>
      </c>
      <c r="W73">
        <v>44.724072999999997</v>
      </c>
      <c r="X73">
        <v>94.789925999999994</v>
      </c>
      <c r="Y73">
        <v>0</v>
      </c>
      <c r="Z73">
        <v>6.6798270000000004</v>
      </c>
      <c r="AA73">
        <v>27.084356</v>
      </c>
      <c r="AB73">
        <v>12.941321</v>
      </c>
      <c r="AC73">
        <v>28.673614000000001</v>
      </c>
      <c r="AD73">
        <v>26.956137999999999</v>
      </c>
      <c r="AE73">
        <v>46.827226000000003</v>
      </c>
      <c r="AF73">
        <v>17.471651000000001</v>
      </c>
      <c r="AG73">
        <v>42.122816</v>
      </c>
      <c r="AH73">
        <v>111.850956</v>
      </c>
      <c r="AI73">
        <v>5.023847</v>
      </c>
      <c r="AJ73">
        <v>0</v>
      </c>
      <c r="AK73">
        <v>51.711981999999999</v>
      </c>
      <c r="AL73">
        <v>2.5761189999999998</v>
      </c>
      <c r="AM73">
        <v>0</v>
      </c>
      <c r="AN73">
        <v>0.71168600000000004</v>
      </c>
      <c r="AO73">
        <v>1.5699620000000001</v>
      </c>
      <c r="AP73">
        <v>6.0503039999999997</v>
      </c>
      <c r="AQ73">
        <v>46.426243999999997</v>
      </c>
      <c r="AR73">
        <v>12.769747000000001</v>
      </c>
      <c r="AS73">
        <v>5.186553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74.302304000000007</v>
      </c>
      <c r="BA73">
        <f t="shared" si="4"/>
        <v>2232.5382049999998</v>
      </c>
      <c r="BD73">
        <v>5.15</v>
      </c>
      <c r="BE73">
        <v>1.85</v>
      </c>
      <c r="BF73">
        <v>2.13</v>
      </c>
      <c r="BG73">
        <v>1.73</v>
      </c>
      <c r="BH73">
        <v>6.07</v>
      </c>
      <c r="BI73">
        <v>0.9</v>
      </c>
      <c r="BJ73">
        <v>0.91</v>
      </c>
      <c r="BK73">
        <v>1.82</v>
      </c>
      <c r="BL73">
        <v>0.89</v>
      </c>
      <c r="BM73">
        <v>0.17</v>
      </c>
      <c r="BN73">
        <v>3.39</v>
      </c>
      <c r="BO73">
        <v>3.63</v>
      </c>
      <c r="BP73">
        <v>0.25</v>
      </c>
      <c r="BQ73">
        <v>1.93</v>
      </c>
      <c r="BR73">
        <v>1.05</v>
      </c>
      <c r="BS73">
        <v>1.59</v>
      </c>
      <c r="BT73">
        <v>2.8621780000000001</v>
      </c>
      <c r="BU73">
        <v>1.2935840000000001</v>
      </c>
      <c r="BV73">
        <v>1.9344889999999999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5.1225930000000002</v>
      </c>
      <c r="CK73">
        <v>1.8027949999999999</v>
      </c>
      <c r="CL73">
        <v>0.93392799999999998</v>
      </c>
      <c r="CM73">
        <v>1.69262</v>
      </c>
      <c r="CN73">
        <v>3.3115749999999999</v>
      </c>
      <c r="CO73">
        <v>4.1394690000000001</v>
      </c>
      <c r="CP73">
        <v>4.104768</v>
      </c>
      <c r="CQ73">
        <v>1.7075309999999999</v>
      </c>
      <c r="CR73">
        <v>0.40784500000000001</v>
      </c>
      <c r="CS73">
        <v>1.3163020000000001</v>
      </c>
      <c r="CT73">
        <v>0</v>
      </c>
      <c r="CU73">
        <v>0.80157900000000004</v>
      </c>
      <c r="CV73">
        <v>0.62451100000000004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74.302304000000007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332.23643199999998</v>
      </c>
      <c r="L74">
        <v>418.40421800000001</v>
      </c>
      <c r="M74">
        <v>45.492224</v>
      </c>
      <c r="N74">
        <v>116.300511</v>
      </c>
      <c r="O74">
        <v>121.91118</v>
      </c>
      <c r="P74">
        <v>99.402766</v>
      </c>
      <c r="Q74">
        <v>19.550697</v>
      </c>
      <c r="R74">
        <v>20.978664999999999</v>
      </c>
      <c r="S74">
        <v>25.990801999999999</v>
      </c>
      <c r="T74">
        <v>0</v>
      </c>
      <c r="U74">
        <v>336.377002</v>
      </c>
      <c r="V74">
        <v>14.987640000000001</v>
      </c>
      <c r="W74">
        <v>44.724072999999997</v>
      </c>
      <c r="X74">
        <v>94.789925999999994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26.207477000000001</v>
      </c>
      <c r="AG74">
        <v>42.122816</v>
      </c>
      <c r="AH74">
        <v>111.850956</v>
      </c>
      <c r="AI74">
        <v>16.327501999999999</v>
      </c>
      <c r="AJ74">
        <v>0</v>
      </c>
      <c r="AK74">
        <v>51.711981999999999</v>
      </c>
      <c r="AL74">
        <v>24.64114</v>
      </c>
      <c r="AM74">
        <v>0</v>
      </c>
      <c r="AN74">
        <v>0.71168600000000004</v>
      </c>
      <c r="AO74">
        <v>1.6209709999999999</v>
      </c>
      <c r="AP74">
        <v>6.0503039999999997</v>
      </c>
      <c r="AQ74">
        <v>61.901657999999998</v>
      </c>
      <c r="AR74">
        <v>12.769747000000001</v>
      </c>
      <c r="AS74">
        <v>5.186553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74.295846000000012</v>
      </c>
      <c r="BA74">
        <f t="shared" si="4"/>
        <v>2320.1941499999994</v>
      </c>
      <c r="BD74">
        <v>5.15</v>
      </c>
      <c r="BE74">
        <v>1.85</v>
      </c>
      <c r="BF74">
        <v>2.13</v>
      </c>
      <c r="BG74">
        <v>1.73</v>
      </c>
      <c r="BH74">
        <v>6.07</v>
      </c>
      <c r="BI74">
        <v>0.9</v>
      </c>
      <c r="BJ74">
        <v>0.91</v>
      </c>
      <c r="BK74">
        <v>1.82</v>
      </c>
      <c r="BL74">
        <v>0.89</v>
      </c>
      <c r="BM74">
        <v>0.17</v>
      </c>
      <c r="BN74">
        <v>3.39</v>
      </c>
      <c r="BO74">
        <v>3.63</v>
      </c>
      <c r="BP74">
        <v>0.25</v>
      </c>
      <c r="BQ74">
        <v>1.93</v>
      </c>
      <c r="BR74">
        <v>1.05</v>
      </c>
      <c r="BS74">
        <v>1.59</v>
      </c>
      <c r="BT74">
        <v>2.8621780000000001</v>
      </c>
      <c r="BU74">
        <v>1.2935840000000001</v>
      </c>
      <c r="BV74">
        <v>1.9344889999999999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5.1225930000000002</v>
      </c>
      <c r="CK74">
        <v>1.8027949999999999</v>
      </c>
      <c r="CL74">
        <v>0.93392799999999998</v>
      </c>
      <c r="CM74">
        <v>1.69262</v>
      </c>
      <c r="CN74">
        <v>3.3115749999999999</v>
      </c>
      <c r="CO74">
        <v>4.1394690000000001</v>
      </c>
      <c r="CP74">
        <v>3.8311169999999999</v>
      </c>
      <c r="CQ74">
        <v>1.7075309999999999</v>
      </c>
      <c r="CR74">
        <v>0.40784500000000001</v>
      </c>
      <c r="CS74">
        <v>1.3163020000000001</v>
      </c>
      <c r="CT74">
        <v>0</v>
      </c>
      <c r="CU74">
        <v>1.0687720000000001</v>
      </c>
      <c r="CV74">
        <v>0.62451100000000004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74.295846000000012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332.23643199999998</v>
      </c>
      <c r="L75">
        <v>418.40421800000001</v>
      </c>
      <c r="M75">
        <v>45.492224</v>
      </c>
      <c r="N75">
        <v>116.300511</v>
      </c>
      <c r="O75">
        <v>121.91118</v>
      </c>
      <c r="P75">
        <v>99.402766</v>
      </c>
      <c r="Q75">
        <v>16.090295999999999</v>
      </c>
      <c r="R75">
        <v>20.978664999999999</v>
      </c>
      <c r="S75">
        <v>25.990801999999999</v>
      </c>
      <c r="T75">
        <v>0</v>
      </c>
      <c r="U75">
        <v>336.377002</v>
      </c>
      <c r="V75">
        <v>14.987640000000001</v>
      </c>
      <c r="W75">
        <v>44.724072999999997</v>
      </c>
      <c r="X75">
        <v>94.789925999999994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26.207477000000001</v>
      </c>
      <c r="AG75">
        <v>42.122816</v>
      </c>
      <c r="AH75">
        <v>134.221147</v>
      </c>
      <c r="AI75">
        <v>16.327501999999999</v>
      </c>
      <c r="AJ75">
        <v>0</v>
      </c>
      <c r="AK75">
        <v>51.711981999999999</v>
      </c>
      <c r="AL75">
        <v>64.402978000000004</v>
      </c>
      <c r="AM75">
        <v>0</v>
      </c>
      <c r="AN75">
        <v>0.71168600000000004</v>
      </c>
      <c r="AO75">
        <v>1.7456609999999999</v>
      </c>
      <c r="AP75">
        <v>2.3460359999999998</v>
      </c>
      <c r="AQ75">
        <v>61.901657999999998</v>
      </c>
      <c r="AR75">
        <v>14.898038</v>
      </c>
      <c r="AS75">
        <v>5.186553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74.363820000000004</v>
      </c>
      <c r="BA75">
        <f t="shared" si="4"/>
        <v>2377.4824650000005</v>
      </c>
      <c r="BD75">
        <v>5.15</v>
      </c>
      <c r="BE75">
        <v>1.85</v>
      </c>
      <c r="BF75">
        <v>2.13</v>
      </c>
      <c r="BG75">
        <v>1.73</v>
      </c>
      <c r="BH75">
        <v>6.07</v>
      </c>
      <c r="BI75">
        <v>0.9</v>
      </c>
      <c r="BJ75">
        <v>0.91</v>
      </c>
      <c r="BK75">
        <v>1.82</v>
      </c>
      <c r="BL75">
        <v>0.89</v>
      </c>
      <c r="BM75">
        <v>0.17</v>
      </c>
      <c r="BN75">
        <v>3.39</v>
      </c>
      <c r="BO75">
        <v>3.63</v>
      </c>
      <c r="BP75">
        <v>0.25</v>
      </c>
      <c r="BQ75">
        <v>1.93</v>
      </c>
      <c r="BR75">
        <v>1.05</v>
      </c>
      <c r="BS75">
        <v>1.59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5.1225930000000002</v>
      </c>
      <c r="CK75">
        <v>1.8027949999999999</v>
      </c>
      <c r="CL75">
        <v>0.93392799999999998</v>
      </c>
      <c r="CM75">
        <v>1.69262</v>
      </c>
      <c r="CN75">
        <v>3.3115749999999999</v>
      </c>
      <c r="CO75">
        <v>4.1394690000000001</v>
      </c>
      <c r="CP75">
        <v>3.7763870000000002</v>
      </c>
      <c r="CQ75">
        <v>1.7075309999999999</v>
      </c>
      <c r="CR75">
        <v>0.40784500000000001</v>
      </c>
      <c r="CS75">
        <v>1.3163020000000001</v>
      </c>
      <c r="CT75">
        <v>0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74.363820000000004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332.23643199999998</v>
      </c>
      <c r="L76">
        <v>418.40421800000001</v>
      </c>
      <c r="M76">
        <v>45.492224</v>
      </c>
      <c r="N76">
        <v>116.300511</v>
      </c>
      <c r="O76">
        <v>121.91118</v>
      </c>
      <c r="P76">
        <v>99.402766</v>
      </c>
      <c r="Q76">
        <v>16.090295999999999</v>
      </c>
      <c r="R76">
        <v>20.978664999999999</v>
      </c>
      <c r="S76">
        <v>25.990801999999999</v>
      </c>
      <c r="T76">
        <v>0</v>
      </c>
      <c r="U76">
        <v>336.377002</v>
      </c>
      <c r="V76">
        <v>14.987640000000001</v>
      </c>
      <c r="W76">
        <v>44.724072999999997</v>
      </c>
      <c r="X76">
        <v>94.789925999999994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26.207477000000001</v>
      </c>
      <c r="AG76">
        <v>42.122816</v>
      </c>
      <c r="AH76">
        <v>134.221147</v>
      </c>
      <c r="AI76">
        <v>16.327501999999999</v>
      </c>
      <c r="AJ76">
        <v>0</v>
      </c>
      <c r="AK76">
        <v>51.711981999999999</v>
      </c>
      <c r="AL76">
        <v>64.402978000000004</v>
      </c>
      <c r="AM76">
        <v>0</v>
      </c>
      <c r="AN76">
        <v>0.71168600000000004</v>
      </c>
      <c r="AO76">
        <v>1.7569969999999999</v>
      </c>
      <c r="AP76">
        <v>2.3460359999999998</v>
      </c>
      <c r="AQ76">
        <v>61.901657999999998</v>
      </c>
      <c r="AR76">
        <v>14.898038</v>
      </c>
      <c r="AS76">
        <v>5.186553</v>
      </c>
      <c r="AT76">
        <v>14.455416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74.692200999999997</v>
      </c>
      <c r="BA76">
        <f t="shared" si="4"/>
        <v>2377.8221819999999</v>
      </c>
      <c r="BD76">
        <v>5.15</v>
      </c>
      <c r="BE76">
        <v>1.85</v>
      </c>
      <c r="BF76">
        <v>2.13</v>
      </c>
      <c r="BG76">
        <v>1.73</v>
      </c>
      <c r="BH76">
        <v>6.07</v>
      </c>
      <c r="BI76">
        <v>0.9</v>
      </c>
      <c r="BJ76">
        <v>0.91</v>
      </c>
      <c r="BK76">
        <v>1.82</v>
      </c>
      <c r="BL76">
        <v>0.89</v>
      </c>
      <c r="BM76">
        <v>0.17</v>
      </c>
      <c r="BN76">
        <v>3.39</v>
      </c>
      <c r="BO76">
        <v>3.63</v>
      </c>
      <c r="BP76">
        <v>0.25</v>
      </c>
      <c r="BQ76">
        <v>1.93</v>
      </c>
      <c r="BR76">
        <v>1.05</v>
      </c>
      <c r="BS76">
        <v>1.59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5.1225930000000002</v>
      </c>
      <c r="CK76">
        <v>1.8027949999999999</v>
      </c>
      <c r="CL76">
        <v>0.93392799999999998</v>
      </c>
      <c r="CM76">
        <v>1.69262</v>
      </c>
      <c r="CN76">
        <v>3.3115749999999999</v>
      </c>
      <c r="CO76">
        <v>4.1394690000000001</v>
      </c>
      <c r="CP76">
        <v>4.104768</v>
      </c>
      <c r="CQ76">
        <v>1.7075309999999999</v>
      </c>
      <c r="CR76">
        <v>0.40784500000000001</v>
      </c>
      <c r="CS76">
        <v>1.3163020000000001</v>
      </c>
      <c r="CT76">
        <v>0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74.692200999999997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332.23643199999998</v>
      </c>
      <c r="L77">
        <v>418.40421800000001</v>
      </c>
      <c r="M77">
        <v>45.492224</v>
      </c>
      <c r="N77">
        <v>116.300511</v>
      </c>
      <c r="O77">
        <v>121.91118</v>
      </c>
      <c r="P77">
        <v>99.402766</v>
      </c>
      <c r="Q77">
        <v>16.090295999999999</v>
      </c>
      <c r="R77">
        <v>20.978664999999999</v>
      </c>
      <c r="S77">
        <v>25.990801999999999</v>
      </c>
      <c r="T77">
        <v>0</v>
      </c>
      <c r="U77">
        <v>336.377002</v>
      </c>
      <c r="V77">
        <v>14.987640000000001</v>
      </c>
      <c r="W77">
        <v>44.724072999999997</v>
      </c>
      <c r="X77">
        <v>94.789925999999994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26.207477000000001</v>
      </c>
      <c r="AG77">
        <v>42.122816</v>
      </c>
      <c r="AH77">
        <v>135.15323799999999</v>
      </c>
      <c r="AI77">
        <v>16.327501999999999</v>
      </c>
      <c r="AJ77">
        <v>0</v>
      </c>
      <c r="AK77">
        <v>51.711981999999999</v>
      </c>
      <c r="AL77">
        <v>64.402978000000004</v>
      </c>
      <c r="AM77">
        <v>0</v>
      </c>
      <c r="AN77">
        <v>0.71168600000000004</v>
      </c>
      <c r="AO77">
        <v>1.89869</v>
      </c>
      <c r="AP77">
        <v>2.3460359999999998</v>
      </c>
      <c r="AQ77">
        <v>61.901657999999998</v>
      </c>
      <c r="AR77">
        <v>19.154620999999999</v>
      </c>
      <c r="AS77">
        <v>5.186553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74.812201000000002</v>
      </c>
      <c r="BA77">
        <f t="shared" si="4"/>
        <v>2383.2725490000007</v>
      </c>
      <c r="BD77">
        <v>5.15</v>
      </c>
      <c r="BE77">
        <v>1.85</v>
      </c>
      <c r="BF77">
        <v>2.25</v>
      </c>
      <c r="BG77">
        <v>1.73</v>
      </c>
      <c r="BH77">
        <v>6.07</v>
      </c>
      <c r="BI77">
        <v>0.9</v>
      </c>
      <c r="BJ77">
        <v>0.91</v>
      </c>
      <c r="BK77">
        <v>1.82</v>
      </c>
      <c r="BL77">
        <v>0.89</v>
      </c>
      <c r="BM77">
        <v>0.17</v>
      </c>
      <c r="BN77">
        <v>3.39</v>
      </c>
      <c r="BO77">
        <v>3.63</v>
      </c>
      <c r="BP77">
        <v>0.25</v>
      </c>
      <c r="BQ77">
        <v>1.93</v>
      </c>
      <c r="BR77">
        <v>1.05</v>
      </c>
      <c r="BS77">
        <v>1.59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5.1225930000000002</v>
      </c>
      <c r="CK77">
        <v>1.8027949999999999</v>
      </c>
      <c r="CL77">
        <v>0.93392799999999998</v>
      </c>
      <c r="CM77">
        <v>1.69262</v>
      </c>
      <c r="CN77">
        <v>3.3115749999999999</v>
      </c>
      <c r="CO77">
        <v>4.1394690000000001</v>
      </c>
      <c r="CP77">
        <v>4.104768</v>
      </c>
      <c r="CQ77">
        <v>1.7075309999999999</v>
      </c>
      <c r="CR77">
        <v>0.40784500000000001</v>
      </c>
      <c r="CS77">
        <v>1.3163020000000001</v>
      </c>
      <c r="CT77">
        <v>0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74.812201000000002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332.23643199999998</v>
      </c>
      <c r="L78">
        <v>418.40421800000001</v>
      </c>
      <c r="M78">
        <v>45.492224</v>
      </c>
      <c r="N78">
        <v>116.300511</v>
      </c>
      <c r="O78">
        <v>121.91118</v>
      </c>
      <c r="P78">
        <v>99.402766</v>
      </c>
      <c r="Q78">
        <v>16.090295999999999</v>
      </c>
      <c r="R78">
        <v>20.978664999999999</v>
      </c>
      <c r="S78">
        <v>25.990801999999999</v>
      </c>
      <c r="T78">
        <v>0</v>
      </c>
      <c r="U78">
        <v>336.377002</v>
      </c>
      <c r="V78">
        <v>14.987640000000001</v>
      </c>
      <c r="W78">
        <v>44.724072999999997</v>
      </c>
      <c r="X78">
        <v>94.789925999999994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26.207477000000001</v>
      </c>
      <c r="AG78">
        <v>42.122816</v>
      </c>
      <c r="AH78">
        <v>134.221147</v>
      </c>
      <c r="AI78">
        <v>16.327501999999999</v>
      </c>
      <c r="AJ78">
        <v>0</v>
      </c>
      <c r="AK78">
        <v>51.711981999999999</v>
      </c>
      <c r="AL78">
        <v>64.402978000000004</v>
      </c>
      <c r="AM78">
        <v>0</v>
      </c>
      <c r="AN78">
        <v>0.71168600000000004</v>
      </c>
      <c r="AO78">
        <v>1.9752050000000001</v>
      </c>
      <c r="AP78">
        <v>2.3460359999999998</v>
      </c>
      <c r="AQ78">
        <v>61.901657999999998</v>
      </c>
      <c r="AR78">
        <v>19.154620999999999</v>
      </c>
      <c r="AS78">
        <v>5.186553</v>
      </c>
      <c r="AT78">
        <v>14.455416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74.922201000000015</v>
      </c>
      <c r="BA78">
        <f t="shared" si="4"/>
        <v>2382.5269730000005</v>
      </c>
      <c r="BD78">
        <v>5.15</v>
      </c>
      <c r="BE78">
        <v>1.85</v>
      </c>
      <c r="BF78">
        <v>2.36</v>
      </c>
      <c r="BG78">
        <v>1.73</v>
      </c>
      <c r="BH78">
        <v>6.07</v>
      </c>
      <c r="BI78">
        <v>0.9</v>
      </c>
      <c r="BJ78">
        <v>0.91</v>
      </c>
      <c r="BK78">
        <v>1.82</v>
      </c>
      <c r="BL78">
        <v>0.89</v>
      </c>
      <c r="BM78">
        <v>0.17</v>
      </c>
      <c r="BN78">
        <v>3.39</v>
      </c>
      <c r="BO78">
        <v>3.63</v>
      </c>
      <c r="BP78">
        <v>0.25</v>
      </c>
      <c r="BQ78">
        <v>1.93</v>
      </c>
      <c r="BR78">
        <v>1.05</v>
      </c>
      <c r="BS78">
        <v>1.59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5.1225930000000002</v>
      </c>
      <c r="CK78">
        <v>1.8027949999999999</v>
      </c>
      <c r="CL78">
        <v>0.93392799999999998</v>
      </c>
      <c r="CM78">
        <v>1.69262</v>
      </c>
      <c r="CN78">
        <v>3.3115749999999999</v>
      </c>
      <c r="CO78">
        <v>4.1394690000000001</v>
      </c>
      <c r="CP78">
        <v>4.104768</v>
      </c>
      <c r="CQ78">
        <v>1.7075309999999999</v>
      </c>
      <c r="CR78">
        <v>0.40784500000000001</v>
      </c>
      <c r="CS78">
        <v>1.3163020000000001</v>
      </c>
      <c r="CT78">
        <v>0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74.922201000000015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332.23643199999998</v>
      </c>
      <c r="L79">
        <v>419.36811799999998</v>
      </c>
      <c r="M79">
        <v>45.492224</v>
      </c>
      <c r="N79">
        <v>116.300511</v>
      </c>
      <c r="O79">
        <v>121.91118</v>
      </c>
      <c r="P79">
        <v>99.402766</v>
      </c>
      <c r="Q79">
        <v>16.090295999999999</v>
      </c>
      <c r="R79">
        <v>20.978664999999999</v>
      </c>
      <c r="S79">
        <v>25.990801999999999</v>
      </c>
      <c r="T79">
        <v>0</v>
      </c>
      <c r="U79">
        <v>336.377002</v>
      </c>
      <c r="V79">
        <v>14.987640000000001</v>
      </c>
      <c r="W79">
        <v>44.724072999999997</v>
      </c>
      <c r="X79">
        <v>94.789925999999994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26.207477000000001</v>
      </c>
      <c r="AG79">
        <v>42.122816</v>
      </c>
      <c r="AH79">
        <v>107.1905</v>
      </c>
      <c r="AI79">
        <v>16.327501999999999</v>
      </c>
      <c r="AJ79">
        <v>0</v>
      </c>
      <c r="AK79">
        <v>51.711981999999999</v>
      </c>
      <c r="AL79">
        <v>24.64114</v>
      </c>
      <c r="AM79">
        <v>0</v>
      </c>
      <c r="AN79">
        <v>0.71168600000000004</v>
      </c>
      <c r="AO79">
        <v>2.1509040000000001</v>
      </c>
      <c r="AP79">
        <v>2.3460359999999998</v>
      </c>
      <c r="AQ79">
        <v>61.901657999999998</v>
      </c>
      <c r="AR79">
        <v>19.154620999999999</v>
      </c>
      <c r="AS79">
        <v>5.186553</v>
      </c>
      <c r="AT79">
        <v>13.884256000000001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74.893856999999997</v>
      </c>
      <c r="BA79">
        <f t="shared" si="4"/>
        <v>2316.2745830000008</v>
      </c>
      <c r="BD79">
        <v>5.15</v>
      </c>
      <c r="BE79">
        <v>1.85</v>
      </c>
      <c r="BF79">
        <v>2.48</v>
      </c>
      <c r="BG79">
        <v>1.73</v>
      </c>
      <c r="BH79">
        <v>6.07</v>
      </c>
      <c r="BI79">
        <v>0.9</v>
      </c>
      <c r="BJ79">
        <v>0.91</v>
      </c>
      <c r="BK79">
        <v>1.82</v>
      </c>
      <c r="BL79">
        <v>0.89</v>
      </c>
      <c r="BM79">
        <v>0.17</v>
      </c>
      <c r="BN79">
        <v>3.39</v>
      </c>
      <c r="BO79">
        <v>3.63</v>
      </c>
      <c r="BP79">
        <v>0.25</v>
      </c>
      <c r="BQ79">
        <v>1.93</v>
      </c>
      <c r="BR79">
        <v>1.05</v>
      </c>
      <c r="BS79">
        <v>1.59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5.1225930000000002</v>
      </c>
      <c r="CK79">
        <v>1.8027949999999999</v>
      </c>
      <c r="CL79">
        <v>0.93392799999999998</v>
      </c>
      <c r="CM79">
        <v>1.69262</v>
      </c>
      <c r="CN79">
        <v>3.3115749999999999</v>
      </c>
      <c r="CO79">
        <v>4.1394690000000001</v>
      </c>
      <c r="CP79">
        <v>4.104768</v>
      </c>
      <c r="CQ79">
        <v>1.7075309999999999</v>
      </c>
      <c r="CR79">
        <v>0.40784500000000001</v>
      </c>
      <c r="CS79">
        <v>1.3163020000000001</v>
      </c>
      <c r="CT79">
        <v>0</v>
      </c>
      <c r="CU79">
        <v>1.0687720000000001</v>
      </c>
      <c r="CV79">
        <v>0.59887100000000004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74.893856999999997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332.23643199999998</v>
      </c>
      <c r="L80">
        <v>419.36811799999998</v>
      </c>
      <c r="M80">
        <v>45.492224</v>
      </c>
      <c r="N80">
        <v>116.300511</v>
      </c>
      <c r="O80">
        <v>121.91118</v>
      </c>
      <c r="P80">
        <v>99.402766</v>
      </c>
      <c r="Q80">
        <v>16.090295999999999</v>
      </c>
      <c r="R80">
        <v>20.978664999999999</v>
      </c>
      <c r="S80">
        <v>25.990801999999999</v>
      </c>
      <c r="T80">
        <v>0</v>
      </c>
      <c r="U80">
        <v>336.377002</v>
      </c>
      <c r="V80">
        <v>14.987640000000001</v>
      </c>
      <c r="W80">
        <v>44.724072999999997</v>
      </c>
      <c r="X80">
        <v>94.789925999999994</v>
      </c>
      <c r="Y80">
        <v>0</v>
      </c>
      <c r="Z80">
        <v>6.6798270000000004</v>
      </c>
      <c r="AA80">
        <v>27.084356</v>
      </c>
      <c r="AB80">
        <v>26.09393</v>
      </c>
      <c r="AC80">
        <v>19.115324000000001</v>
      </c>
      <c r="AD80">
        <v>26.956137999999999</v>
      </c>
      <c r="AE80">
        <v>48.766126</v>
      </c>
      <c r="AF80">
        <v>9.0270200000000003</v>
      </c>
      <c r="AG80">
        <v>42.122816</v>
      </c>
      <c r="AH80">
        <v>90.412856000000005</v>
      </c>
      <c r="AI80">
        <v>5.023847</v>
      </c>
      <c r="AJ80">
        <v>0</v>
      </c>
      <c r="AK80">
        <v>51.711981999999999</v>
      </c>
      <c r="AL80">
        <v>2.2401040000000001</v>
      </c>
      <c r="AM80">
        <v>0</v>
      </c>
      <c r="AN80">
        <v>0.71168600000000004</v>
      </c>
      <c r="AO80">
        <v>2.3322720000000001</v>
      </c>
      <c r="AP80">
        <v>2.3460359999999998</v>
      </c>
      <c r="AQ80">
        <v>61.901657999999998</v>
      </c>
      <c r="AR80">
        <v>19.154620999999999</v>
      </c>
      <c r="AS80">
        <v>5.186553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74.273510000000016</v>
      </c>
      <c r="BA80">
        <f t="shared" si="4"/>
        <v>2224.2457130000003</v>
      </c>
      <c r="BD80">
        <v>5.15</v>
      </c>
      <c r="BE80">
        <v>1.85</v>
      </c>
      <c r="BF80">
        <v>2.59</v>
      </c>
      <c r="BG80">
        <v>1.73</v>
      </c>
      <c r="BH80">
        <v>6.07</v>
      </c>
      <c r="BI80">
        <v>0.9</v>
      </c>
      <c r="BJ80">
        <v>0.91</v>
      </c>
      <c r="BK80">
        <v>1.82</v>
      </c>
      <c r="BL80">
        <v>0.89</v>
      </c>
      <c r="BM80">
        <v>0.17</v>
      </c>
      <c r="BN80">
        <v>3.39</v>
      </c>
      <c r="BO80">
        <v>3.63</v>
      </c>
      <c r="BP80">
        <v>0.25</v>
      </c>
      <c r="BQ80">
        <v>1.93</v>
      </c>
      <c r="BR80">
        <v>1.05</v>
      </c>
      <c r="BS80">
        <v>1.59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5.1225930000000002</v>
      </c>
      <c r="CK80">
        <v>1.8027949999999999</v>
      </c>
      <c r="CL80">
        <v>0.93392799999999998</v>
      </c>
      <c r="CM80">
        <v>1.69262</v>
      </c>
      <c r="CN80">
        <v>3.3115749999999999</v>
      </c>
      <c r="CO80">
        <v>4.1394690000000001</v>
      </c>
      <c r="CP80">
        <v>4.104768</v>
      </c>
      <c r="CQ80">
        <v>1.7075309999999999</v>
      </c>
      <c r="CR80">
        <v>0.40784500000000001</v>
      </c>
      <c r="CS80">
        <v>1.3163020000000001</v>
      </c>
      <c r="CT80">
        <v>0</v>
      </c>
      <c r="CU80">
        <v>0.43182700000000002</v>
      </c>
      <c r="CV80">
        <v>0.50546899999999995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74.273510000000016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384.82506699999999</v>
      </c>
      <c r="L81">
        <v>419.36811799999998</v>
      </c>
      <c r="M81">
        <v>45.492224</v>
      </c>
      <c r="N81">
        <v>116.300511</v>
      </c>
      <c r="O81">
        <v>121.91118</v>
      </c>
      <c r="P81">
        <v>99.402766</v>
      </c>
      <c r="Q81">
        <v>16.090295999999999</v>
      </c>
      <c r="R81">
        <v>20.978664999999999</v>
      </c>
      <c r="S81">
        <v>25.990801999999999</v>
      </c>
      <c r="T81">
        <v>0</v>
      </c>
      <c r="U81">
        <v>336.377002</v>
      </c>
      <c r="V81">
        <v>14.987640000000001</v>
      </c>
      <c r="W81">
        <v>44.724072999999997</v>
      </c>
      <c r="X81">
        <v>94.789925999999994</v>
      </c>
      <c r="Y81">
        <v>0</v>
      </c>
      <c r="Z81">
        <v>6.3172079999999999</v>
      </c>
      <c r="AA81">
        <v>16.752582</v>
      </c>
      <c r="AB81">
        <v>26.09393</v>
      </c>
      <c r="AC81">
        <v>9.5482390000000006</v>
      </c>
      <c r="AD81">
        <v>17.970759000000001</v>
      </c>
      <c r="AE81">
        <v>48.766126</v>
      </c>
      <c r="AF81">
        <v>8.7358259999999994</v>
      </c>
      <c r="AG81">
        <v>42.122816</v>
      </c>
      <c r="AH81">
        <v>58.348914999999998</v>
      </c>
      <c r="AI81">
        <v>3.139904</v>
      </c>
      <c r="AJ81">
        <v>0</v>
      </c>
      <c r="AK81">
        <v>51.711981999999999</v>
      </c>
      <c r="AL81">
        <v>2.2401040000000001</v>
      </c>
      <c r="AM81">
        <v>0</v>
      </c>
      <c r="AN81">
        <v>0.71168600000000004</v>
      </c>
      <c r="AO81">
        <v>2.4427919999999999</v>
      </c>
      <c r="AP81">
        <v>2.3460359999999998</v>
      </c>
      <c r="AQ81">
        <v>56.388150000000003</v>
      </c>
      <c r="AR81">
        <v>17.026330000000002</v>
      </c>
      <c r="AS81">
        <v>5.186553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73.998119000000017</v>
      </c>
      <c r="BA81">
        <f t="shared" si="4"/>
        <v>2205.5417430000002</v>
      </c>
      <c r="BD81">
        <v>5.15</v>
      </c>
      <c r="BE81">
        <v>1.85</v>
      </c>
      <c r="BF81">
        <v>2.71</v>
      </c>
      <c r="BG81">
        <v>1.73</v>
      </c>
      <c r="BH81">
        <v>6.07</v>
      </c>
      <c r="BI81">
        <v>0.9</v>
      </c>
      <c r="BJ81">
        <v>0.91</v>
      </c>
      <c r="BK81">
        <v>1.82</v>
      </c>
      <c r="BL81">
        <v>0.89</v>
      </c>
      <c r="BM81">
        <v>0.17</v>
      </c>
      <c r="BN81">
        <v>3.39</v>
      </c>
      <c r="BO81">
        <v>3.63</v>
      </c>
      <c r="BP81">
        <v>0.25</v>
      </c>
      <c r="BQ81">
        <v>1.93</v>
      </c>
      <c r="BR81">
        <v>1.05</v>
      </c>
      <c r="BS81">
        <v>1.59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5.1225930000000002</v>
      </c>
      <c r="CK81">
        <v>1.8027949999999999</v>
      </c>
      <c r="CL81">
        <v>0.93392799999999998</v>
      </c>
      <c r="CM81">
        <v>1.69262</v>
      </c>
      <c r="CN81">
        <v>3.3115749999999999</v>
      </c>
      <c r="CO81">
        <v>4.1394690000000001</v>
      </c>
      <c r="CP81">
        <v>4.104768</v>
      </c>
      <c r="CQ81">
        <v>1.7075309999999999</v>
      </c>
      <c r="CR81">
        <v>0.40784500000000001</v>
      </c>
      <c r="CS81">
        <v>1.3163020000000001</v>
      </c>
      <c r="CT81">
        <v>0</v>
      </c>
      <c r="CU81">
        <v>0.21591399999999999</v>
      </c>
      <c r="CV81">
        <v>0.32599099999999998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73.998119000000017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384.82506699999999</v>
      </c>
      <c r="L82">
        <v>419.36811799999998</v>
      </c>
      <c r="M82">
        <v>45.492224</v>
      </c>
      <c r="N82">
        <v>116.300511</v>
      </c>
      <c r="O82">
        <v>121.91118</v>
      </c>
      <c r="P82">
        <v>99.402766</v>
      </c>
      <c r="Q82">
        <v>16.090295999999999</v>
      </c>
      <c r="R82">
        <v>20.978664999999999</v>
      </c>
      <c r="S82">
        <v>25.990801999999999</v>
      </c>
      <c r="T82">
        <v>0</v>
      </c>
      <c r="U82">
        <v>336.377002</v>
      </c>
      <c r="V82">
        <v>15.517842</v>
      </c>
      <c r="W82">
        <v>44.724072999999997</v>
      </c>
      <c r="X82">
        <v>94.789925999999994</v>
      </c>
      <c r="Y82">
        <v>0</v>
      </c>
      <c r="Z82">
        <v>6.3172079999999999</v>
      </c>
      <c r="AA82">
        <v>11.802956</v>
      </c>
      <c r="AB82">
        <v>26.09393</v>
      </c>
      <c r="AC82">
        <v>0</v>
      </c>
      <c r="AD82">
        <v>8.985379</v>
      </c>
      <c r="AE82">
        <v>48.766126</v>
      </c>
      <c r="AF82">
        <v>8.7358259999999994</v>
      </c>
      <c r="AG82">
        <v>42.122816</v>
      </c>
      <c r="AH82">
        <v>39.707089000000003</v>
      </c>
      <c r="AI82">
        <v>0</v>
      </c>
      <c r="AJ82">
        <v>0</v>
      </c>
      <c r="AK82">
        <v>51.711981999999999</v>
      </c>
      <c r="AL82">
        <v>2.2401040000000001</v>
      </c>
      <c r="AM82">
        <v>0</v>
      </c>
      <c r="AN82">
        <v>0.71168600000000004</v>
      </c>
      <c r="AO82">
        <v>2.5901540000000001</v>
      </c>
      <c r="AP82">
        <v>2.3460359999999998</v>
      </c>
      <c r="AQ82">
        <v>46.363590000000002</v>
      </c>
      <c r="AR82">
        <v>17.026330000000002</v>
      </c>
      <c r="AS82">
        <v>5.186553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73.777815000000018</v>
      </c>
      <c r="BA82">
        <f t="shared" si="4"/>
        <v>2150.7094679999996</v>
      </c>
      <c r="BD82">
        <v>5.15</v>
      </c>
      <c r="BE82">
        <v>1.85</v>
      </c>
      <c r="BF82">
        <v>2.81</v>
      </c>
      <c r="BG82">
        <v>1.73</v>
      </c>
      <c r="BH82">
        <v>6.07</v>
      </c>
      <c r="BI82">
        <v>0.9</v>
      </c>
      <c r="BJ82">
        <v>0.91</v>
      </c>
      <c r="BK82">
        <v>1.82</v>
      </c>
      <c r="BL82">
        <v>0.89</v>
      </c>
      <c r="BM82">
        <v>0.17</v>
      </c>
      <c r="BN82">
        <v>3.39</v>
      </c>
      <c r="BO82">
        <v>3.63</v>
      </c>
      <c r="BP82">
        <v>0.25</v>
      </c>
      <c r="BQ82">
        <v>1.93</v>
      </c>
      <c r="BR82">
        <v>1.05</v>
      </c>
      <c r="BS82">
        <v>1.59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5.1225930000000002</v>
      </c>
      <c r="CK82">
        <v>1.8027949999999999</v>
      </c>
      <c r="CL82">
        <v>0.93392799999999998</v>
      </c>
      <c r="CM82">
        <v>1.69262</v>
      </c>
      <c r="CN82">
        <v>3.3115749999999999</v>
      </c>
      <c r="CO82">
        <v>4.1394690000000001</v>
      </c>
      <c r="CP82">
        <v>4.104768</v>
      </c>
      <c r="CQ82">
        <v>1.7075309999999999</v>
      </c>
      <c r="CR82">
        <v>0.40784500000000001</v>
      </c>
      <c r="CS82">
        <v>1.3163020000000001</v>
      </c>
      <c r="CT82">
        <v>0</v>
      </c>
      <c r="CU82">
        <v>0</v>
      </c>
      <c r="CV82">
        <v>0.22160099999999999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73.777815000000018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406.40726999999998</v>
      </c>
      <c r="L83">
        <v>419.36811799999998</v>
      </c>
      <c r="M83">
        <v>45.492224</v>
      </c>
      <c r="N83">
        <v>116.300511</v>
      </c>
      <c r="O83">
        <v>121.91118</v>
      </c>
      <c r="P83">
        <v>99.402766</v>
      </c>
      <c r="Q83">
        <v>16.090295999999999</v>
      </c>
      <c r="R83">
        <v>20.978664999999999</v>
      </c>
      <c r="S83">
        <v>25.990801999999999</v>
      </c>
      <c r="T83">
        <v>0</v>
      </c>
      <c r="U83">
        <v>336.377002</v>
      </c>
      <c r="V83">
        <v>17.484141000000001</v>
      </c>
      <c r="W83">
        <v>44.724072999999997</v>
      </c>
      <c r="X83">
        <v>94.789925999999994</v>
      </c>
      <c r="Y83">
        <v>0</v>
      </c>
      <c r="Z83">
        <v>6.3172079999999999</v>
      </c>
      <c r="AA83">
        <v>0</v>
      </c>
      <c r="AB83">
        <v>26.09393</v>
      </c>
      <c r="AC83">
        <v>0</v>
      </c>
      <c r="AD83">
        <v>1.3022290000000001</v>
      </c>
      <c r="AE83">
        <v>30.374417000000001</v>
      </c>
      <c r="AF83">
        <v>8.7358259999999994</v>
      </c>
      <c r="AG83">
        <v>42.122816</v>
      </c>
      <c r="AH83">
        <v>18.641825999999998</v>
      </c>
      <c r="AI83">
        <v>0</v>
      </c>
      <c r="AJ83">
        <v>0</v>
      </c>
      <c r="AK83">
        <v>51.711981999999999</v>
      </c>
      <c r="AL83">
        <v>2.6881240000000002</v>
      </c>
      <c r="AM83">
        <v>0</v>
      </c>
      <c r="AN83">
        <v>0.71168600000000004</v>
      </c>
      <c r="AO83">
        <v>2.661</v>
      </c>
      <c r="AP83">
        <v>2.3460359999999998</v>
      </c>
      <c r="AQ83">
        <v>30.07368</v>
      </c>
      <c r="AR83">
        <v>19.154620999999999</v>
      </c>
      <c r="AS83">
        <v>5.186553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73.740604000000019</v>
      </c>
      <c r="BA83">
        <f t="shared" si="4"/>
        <v>2101.6349279999999</v>
      </c>
      <c r="BD83">
        <v>5.15</v>
      </c>
      <c r="BE83">
        <v>1.85</v>
      </c>
      <c r="BF83">
        <v>2.89</v>
      </c>
      <c r="BG83">
        <v>1.73</v>
      </c>
      <c r="BH83">
        <v>6.07</v>
      </c>
      <c r="BI83">
        <v>0.9</v>
      </c>
      <c r="BJ83">
        <v>0.91</v>
      </c>
      <c r="BK83">
        <v>1.82</v>
      </c>
      <c r="BL83">
        <v>0.89</v>
      </c>
      <c r="BM83">
        <v>0.17</v>
      </c>
      <c r="BN83">
        <v>3.39</v>
      </c>
      <c r="BO83">
        <v>3.63</v>
      </c>
      <c r="BP83">
        <v>0.25</v>
      </c>
      <c r="BQ83">
        <v>1.93</v>
      </c>
      <c r="BR83">
        <v>1.05</v>
      </c>
      <c r="BS83">
        <v>1.59</v>
      </c>
      <c r="BT83">
        <v>2.8621780000000001</v>
      </c>
      <c r="BU83">
        <v>1.2935840000000001</v>
      </c>
      <c r="BV83">
        <v>1.9344889999999999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5.1225930000000002</v>
      </c>
      <c r="CK83">
        <v>1.8027949999999999</v>
      </c>
      <c r="CL83">
        <v>0.93392799999999998</v>
      </c>
      <c r="CM83">
        <v>1.69262</v>
      </c>
      <c r="CN83">
        <v>3.3115749999999999</v>
      </c>
      <c r="CO83">
        <v>4.1394690000000001</v>
      </c>
      <c r="CP83">
        <v>4.104768</v>
      </c>
      <c r="CQ83">
        <v>1.7075309999999999</v>
      </c>
      <c r="CR83">
        <v>0.40784500000000001</v>
      </c>
      <c r="CS83">
        <v>1.3163020000000001</v>
      </c>
      <c r="CT83">
        <v>0</v>
      </c>
      <c r="CU83">
        <v>0</v>
      </c>
      <c r="CV83">
        <v>0.10439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73.740604000000019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427.98947299999998</v>
      </c>
      <c r="L84">
        <v>419.36811799999998</v>
      </c>
      <c r="M84">
        <v>45.492224</v>
      </c>
      <c r="N84">
        <v>116.300511</v>
      </c>
      <c r="O84">
        <v>121.91118</v>
      </c>
      <c r="P84">
        <v>99.402766</v>
      </c>
      <c r="Q84">
        <v>16.090295999999999</v>
      </c>
      <c r="R84">
        <v>20.978664999999999</v>
      </c>
      <c r="S84">
        <v>25.990801999999999</v>
      </c>
      <c r="T84">
        <v>0</v>
      </c>
      <c r="U84">
        <v>336.377002</v>
      </c>
      <c r="V84">
        <v>17.484141000000001</v>
      </c>
      <c r="W84">
        <v>44.724072999999997</v>
      </c>
      <c r="X84">
        <v>94.789925999999994</v>
      </c>
      <c r="Y84">
        <v>0</v>
      </c>
      <c r="Z84">
        <v>6.3172079999999999</v>
      </c>
      <c r="AA84">
        <v>0</v>
      </c>
      <c r="AB84">
        <v>26.09393</v>
      </c>
      <c r="AC84">
        <v>0</v>
      </c>
      <c r="AD84">
        <v>0</v>
      </c>
      <c r="AE84">
        <v>15.187208</v>
      </c>
      <c r="AF84">
        <v>8.7358259999999994</v>
      </c>
      <c r="AG84">
        <v>42.122816</v>
      </c>
      <c r="AH84">
        <v>2.7962739999999999</v>
      </c>
      <c r="AI84">
        <v>0</v>
      </c>
      <c r="AJ84">
        <v>0</v>
      </c>
      <c r="AK84">
        <v>51.711981999999999</v>
      </c>
      <c r="AL84">
        <v>2.6881240000000002</v>
      </c>
      <c r="AM84">
        <v>0</v>
      </c>
      <c r="AN84">
        <v>0.71168600000000004</v>
      </c>
      <c r="AO84">
        <v>2.7290130000000001</v>
      </c>
      <c r="AP84">
        <v>2.3460359999999998</v>
      </c>
      <c r="AQ84">
        <v>15.03684</v>
      </c>
      <c r="AR84">
        <v>19.154620999999999</v>
      </c>
      <c r="AS84">
        <v>5.186553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73.652697000000018</v>
      </c>
      <c r="BA84">
        <f t="shared" si="4"/>
        <v>2075.8254070000003</v>
      </c>
      <c r="BD84">
        <v>5.15</v>
      </c>
      <c r="BE84">
        <v>1.85</v>
      </c>
      <c r="BF84">
        <v>2.89</v>
      </c>
      <c r="BG84">
        <v>1.73</v>
      </c>
      <c r="BH84">
        <v>6.07</v>
      </c>
      <c r="BI84">
        <v>0.9</v>
      </c>
      <c r="BJ84">
        <v>0.91</v>
      </c>
      <c r="BK84">
        <v>1.82</v>
      </c>
      <c r="BL84">
        <v>0.89</v>
      </c>
      <c r="BM84">
        <v>0.17</v>
      </c>
      <c r="BN84">
        <v>3.39</v>
      </c>
      <c r="BO84">
        <v>3.63</v>
      </c>
      <c r="BP84">
        <v>0.25</v>
      </c>
      <c r="BQ84">
        <v>1.93</v>
      </c>
      <c r="BR84">
        <v>1.05</v>
      </c>
      <c r="BS84">
        <v>1.59</v>
      </c>
      <c r="BT84">
        <v>2.8621780000000001</v>
      </c>
      <c r="BU84">
        <v>1.2935840000000001</v>
      </c>
      <c r="BV84">
        <v>1.9344889999999999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5.1225930000000002</v>
      </c>
      <c r="CK84">
        <v>1.8027949999999999</v>
      </c>
      <c r="CL84">
        <v>0.93392799999999998</v>
      </c>
      <c r="CM84">
        <v>1.69262</v>
      </c>
      <c r="CN84">
        <v>3.3115749999999999</v>
      </c>
      <c r="CO84">
        <v>4.1394690000000001</v>
      </c>
      <c r="CP84">
        <v>4.104768</v>
      </c>
      <c r="CQ84">
        <v>1.7075309999999999</v>
      </c>
      <c r="CR84">
        <v>0.40784500000000001</v>
      </c>
      <c r="CS84">
        <v>1.3163020000000001</v>
      </c>
      <c r="CT84">
        <v>0</v>
      </c>
      <c r="CU84">
        <v>0</v>
      </c>
      <c r="CV84">
        <v>1.6483000000000001E-2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73.652697000000018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404.83385500000003</v>
      </c>
      <c r="L85">
        <v>419.36811799999998</v>
      </c>
      <c r="M85">
        <v>45.492224</v>
      </c>
      <c r="N85">
        <v>116.300511</v>
      </c>
      <c r="O85">
        <v>121.91118</v>
      </c>
      <c r="P85">
        <v>99.039376000000004</v>
      </c>
      <c r="Q85">
        <v>16.090295999999999</v>
      </c>
      <c r="R85">
        <v>20.978664999999999</v>
      </c>
      <c r="S85">
        <v>25.990801999999999</v>
      </c>
      <c r="T85">
        <v>0</v>
      </c>
      <c r="U85">
        <v>336.377002</v>
      </c>
      <c r="V85">
        <v>17.484141000000001</v>
      </c>
      <c r="W85">
        <v>44.724072999999997</v>
      </c>
      <c r="X85">
        <v>94.789925999999994</v>
      </c>
      <c r="Y85">
        <v>0</v>
      </c>
      <c r="Z85">
        <v>6.3172079999999999</v>
      </c>
      <c r="AA85">
        <v>0</v>
      </c>
      <c r="AB85">
        <v>26.09393</v>
      </c>
      <c r="AC85">
        <v>0</v>
      </c>
      <c r="AD85">
        <v>0</v>
      </c>
      <c r="AE85">
        <v>0</v>
      </c>
      <c r="AF85">
        <v>8.7358259999999994</v>
      </c>
      <c r="AG85">
        <v>42.122816</v>
      </c>
      <c r="AH85">
        <v>0</v>
      </c>
      <c r="AI85">
        <v>0</v>
      </c>
      <c r="AJ85">
        <v>0</v>
      </c>
      <c r="AK85">
        <v>51.711981999999999</v>
      </c>
      <c r="AL85">
        <v>2.6881240000000002</v>
      </c>
      <c r="AM85">
        <v>0</v>
      </c>
      <c r="AN85">
        <v>0.71168600000000004</v>
      </c>
      <c r="AO85">
        <v>2.8225310000000001</v>
      </c>
      <c r="AP85">
        <v>2.3460359999999998</v>
      </c>
      <c r="AQ85">
        <v>0</v>
      </c>
      <c r="AR85">
        <v>14.898038</v>
      </c>
      <c r="AS85">
        <v>5.186553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73.636214000000024</v>
      </c>
      <c r="BA85">
        <f t="shared" si="4"/>
        <v>2015.1065290000004</v>
      </c>
      <c r="BD85">
        <v>5.15</v>
      </c>
      <c r="BE85">
        <v>1.85</v>
      </c>
      <c r="BF85">
        <v>2.89</v>
      </c>
      <c r="BG85">
        <v>1.73</v>
      </c>
      <c r="BH85">
        <v>6.07</v>
      </c>
      <c r="BI85">
        <v>0.9</v>
      </c>
      <c r="BJ85">
        <v>0.91</v>
      </c>
      <c r="BK85">
        <v>1.82</v>
      </c>
      <c r="BL85">
        <v>0.89</v>
      </c>
      <c r="BM85">
        <v>0.17</v>
      </c>
      <c r="BN85">
        <v>3.39</v>
      </c>
      <c r="BO85">
        <v>3.63</v>
      </c>
      <c r="BP85">
        <v>0.25</v>
      </c>
      <c r="BQ85">
        <v>1.93</v>
      </c>
      <c r="BR85">
        <v>1.05</v>
      </c>
      <c r="BS85">
        <v>1.59</v>
      </c>
      <c r="BT85">
        <v>2.8621780000000001</v>
      </c>
      <c r="BU85">
        <v>1.2935840000000001</v>
      </c>
      <c r="BV85">
        <v>1.9344889999999999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5.1225930000000002</v>
      </c>
      <c r="CK85">
        <v>1.8027949999999999</v>
      </c>
      <c r="CL85">
        <v>0.93392799999999998</v>
      </c>
      <c r="CM85">
        <v>1.69262</v>
      </c>
      <c r="CN85">
        <v>3.3115749999999999</v>
      </c>
      <c r="CO85">
        <v>4.1394690000000001</v>
      </c>
      <c r="CP85">
        <v>4.104768</v>
      </c>
      <c r="CQ85">
        <v>1.7075309999999999</v>
      </c>
      <c r="CR85">
        <v>0.40784500000000001</v>
      </c>
      <c r="CS85">
        <v>1.3163020000000001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73.636214000000024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420.87334399999997</v>
      </c>
      <c r="L86">
        <v>419.36811799999998</v>
      </c>
      <c r="M86">
        <v>45.492224</v>
      </c>
      <c r="N86">
        <v>116.300511</v>
      </c>
      <c r="O86">
        <v>121.91118</v>
      </c>
      <c r="P86">
        <v>99.039376000000004</v>
      </c>
      <c r="Q86">
        <v>16.090295999999999</v>
      </c>
      <c r="R86">
        <v>20.978664999999999</v>
      </c>
      <c r="S86">
        <v>25.990801999999999</v>
      </c>
      <c r="T86">
        <v>0</v>
      </c>
      <c r="U86">
        <v>336.377002</v>
      </c>
      <c r="V86">
        <v>17.484141000000001</v>
      </c>
      <c r="W86">
        <v>44.724072999999997</v>
      </c>
      <c r="X86">
        <v>94.789925999999994</v>
      </c>
      <c r="Y86">
        <v>0</v>
      </c>
      <c r="Z86">
        <v>6.3172079999999999</v>
      </c>
      <c r="AA86">
        <v>0</v>
      </c>
      <c r="AB86">
        <v>13.046965</v>
      </c>
      <c r="AC86">
        <v>0</v>
      </c>
      <c r="AD86">
        <v>0</v>
      </c>
      <c r="AE86">
        <v>0</v>
      </c>
      <c r="AF86">
        <v>8.7358259999999994</v>
      </c>
      <c r="AG86">
        <v>42.122816</v>
      </c>
      <c r="AH86">
        <v>0</v>
      </c>
      <c r="AI86">
        <v>0</v>
      </c>
      <c r="AJ86">
        <v>0</v>
      </c>
      <c r="AK86">
        <v>51.711981999999999</v>
      </c>
      <c r="AL86">
        <v>2.6881240000000002</v>
      </c>
      <c r="AM86">
        <v>0</v>
      </c>
      <c r="AN86">
        <v>0.71168600000000004</v>
      </c>
      <c r="AO86">
        <v>2.9472209999999999</v>
      </c>
      <c r="AP86">
        <v>2.3460359999999998</v>
      </c>
      <c r="AQ86">
        <v>0</v>
      </c>
      <c r="AR86">
        <v>14.898038</v>
      </c>
      <c r="AS86">
        <v>5.186553</v>
      </c>
      <c r="AT86">
        <v>14.317758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73.636214000000024</v>
      </c>
      <c r="BA86">
        <f t="shared" si="4"/>
        <v>2018.0860850000001</v>
      </c>
      <c r="BD86">
        <v>5.15</v>
      </c>
      <c r="BE86">
        <v>1.85</v>
      </c>
      <c r="BF86">
        <v>2.89</v>
      </c>
      <c r="BG86">
        <v>1.73</v>
      </c>
      <c r="BH86">
        <v>6.07</v>
      </c>
      <c r="BI86">
        <v>0.9</v>
      </c>
      <c r="BJ86">
        <v>0.91</v>
      </c>
      <c r="BK86">
        <v>1.82</v>
      </c>
      <c r="BL86">
        <v>0.89</v>
      </c>
      <c r="BM86">
        <v>0.17</v>
      </c>
      <c r="BN86">
        <v>3.39</v>
      </c>
      <c r="BO86">
        <v>3.63</v>
      </c>
      <c r="BP86">
        <v>0.25</v>
      </c>
      <c r="BQ86">
        <v>1.93</v>
      </c>
      <c r="BR86">
        <v>1.05</v>
      </c>
      <c r="BS86">
        <v>1.59</v>
      </c>
      <c r="BT86">
        <v>2.8621780000000001</v>
      </c>
      <c r="BU86">
        <v>1.2935840000000001</v>
      </c>
      <c r="BV86">
        <v>1.9344889999999999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5.1225930000000002</v>
      </c>
      <c r="CK86">
        <v>1.8027949999999999</v>
      </c>
      <c r="CL86">
        <v>0.93392799999999998</v>
      </c>
      <c r="CM86">
        <v>1.69262</v>
      </c>
      <c r="CN86">
        <v>3.3115749999999999</v>
      </c>
      <c r="CO86">
        <v>4.1394690000000001</v>
      </c>
      <c r="CP86">
        <v>4.104768</v>
      </c>
      <c r="CQ86">
        <v>1.7075309999999999</v>
      </c>
      <c r="CR86">
        <v>0.40784500000000001</v>
      </c>
      <c r="CS86">
        <v>1.3163020000000001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73.636214000000024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385.56</v>
      </c>
      <c r="L87">
        <v>320.40999900000003</v>
      </c>
      <c r="M87">
        <v>45.492224</v>
      </c>
      <c r="N87">
        <v>116.300511</v>
      </c>
      <c r="O87">
        <v>121.91118</v>
      </c>
      <c r="P87">
        <v>99.039376000000004</v>
      </c>
      <c r="Q87">
        <v>16.090295999999999</v>
      </c>
      <c r="R87">
        <v>20.978664999999999</v>
      </c>
      <c r="S87">
        <v>25.990801999999999</v>
      </c>
      <c r="T87">
        <v>0</v>
      </c>
      <c r="U87">
        <v>336.377002</v>
      </c>
      <c r="V87">
        <v>17.484141000000001</v>
      </c>
      <c r="W87">
        <v>44.724072999999997</v>
      </c>
      <c r="X87">
        <v>94.789925999999994</v>
      </c>
      <c r="Y87">
        <v>0</v>
      </c>
      <c r="Z87">
        <v>6.3172079999999999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8.7358259999999994</v>
      </c>
      <c r="AG87">
        <v>42.122816</v>
      </c>
      <c r="AH87">
        <v>0</v>
      </c>
      <c r="AI87">
        <v>0</v>
      </c>
      <c r="AJ87">
        <v>0</v>
      </c>
      <c r="AK87">
        <v>51.711981999999999</v>
      </c>
      <c r="AL87">
        <v>2.6881240000000002</v>
      </c>
      <c r="AM87">
        <v>0</v>
      </c>
      <c r="AN87">
        <v>0.71168600000000004</v>
      </c>
      <c r="AO87">
        <v>3.1370900000000002</v>
      </c>
      <c r="AP87">
        <v>2.3460359999999998</v>
      </c>
      <c r="AQ87">
        <v>0</v>
      </c>
      <c r="AR87">
        <v>14.898038</v>
      </c>
      <c r="AS87">
        <v>5.186553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73.739701000000025</v>
      </c>
      <c r="BA87">
        <f t="shared" si="4"/>
        <v>1871.1986710000001</v>
      </c>
      <c r="BD87">
        <v>5.15</v>
      </c>
      <c r="BE87">
        <v>1.85</v>
      </c>
      <c r="BF87">
        <v>2.89</v>
      </c>
      <c r="BG87">
        <v>1.73</v>
      </c>
      <c r="BH87">
        <v>6.07</v>
      </c>
      <c r="BI87">
        <v>0.9</v>
      </c>
      <c r="BJ87">
        <v>0.91</v>
      </c>
      <c r="BK87">
        <v>1.82</v>
      </c>
      <c r="BL87">
        <v>0.89</v>
      </c>
      <c r="BM87">
        <v>0.17</v>
      </c>
      <c r="BN87">
        <v>3.39</v>
      </c>
      <c r="BO87">
        <v>3.63</v>
      </c>
      <c r="BP87">
        <v>0.25</v>
      </c>
      <c r="BQ87">
        <v>1.93</v>
      </c>
      <c r="BR87">
        <v>1.05</v>
      </c>
      <c r="BS87">
        <v>1.59</v>
      </c>
      <c r="BT87">
        <v>2.8621780000000001</v>
      </c>
      <c r="BU87">
        <v>1.2935840000000001</v>
      </c>
      <c r="BV87">
        <v>1.9344889999999999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5.1225930000000002</v>
      </c>
      <c r="CK87">
        <v>1.8027949999999999</v>
      </c>
      <c r="CL87">
        <v>0.93392799999999998</v>
      </c>
      <c r="CM87">
        <v>1.69262</v>
      </c>
      <c r="CN87">
        <v>3.4150619999999998</v>
      </c>
      <c r="CO87">
        <v>4.1394690000000001</v>
      </c>
      <c r="CP87">
        <v>4.104768</v>
      </c>
      <c r="CQ87">
        <v>1.7075309999999999</v>
      </c>
      <c r="CR87">
        <v>0.40784500000000001</v>
      </c>
      <c r="CS87">
        <v>1.3163020000000001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73.739701000000025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385.56</v>
      </c>
      <c r="L88">
        <v>225.947799</v>
      </c>
      <c r="M88">
        <v>45.492224</v>
      </c>
      <c r="N88">
        <v>116.300511</v>
      </c>
      <c r="O88">
        <v>121.91118</v>
      </c>
      <c r="P88">
        <v>99.039376000000004</v>
      </c>
      <c r="Q88">
        <v>16.090295999999999</v>
      </c>
      <c r="R88">
        <v>20.978664999999999</v>
      </c>
      <c r="S88">
        <v>25.990801999999999</v>
      </c>
      <c r="T88">
        <v>0</v>
      </c>
      <c r="U88">
        <v>336.377002</v>
      </c>
      <c r="V88">
        <v>17.484141000000001</v>
      </c>
      <c r="W88">
        <v>44.724072999999997</v>
      </c>
      <c r="X88">
        <v>94.789925999999994</v>
      </c>
      <c r="Y88">
        <v>0</v>
      </c>
      <c r="Z88">
        <v>6.3172079999999999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8.7358259999999994</v>
      </c>
      <c r="AG88">
        <v>42.122816</v>
      </c>
      <c r="AH88">
        <v>0</v>
      </c>
      <c r="AI88">
        <v>0</v>
      </c>
      <c r="AJ88">
        <v>0</v>
      </c>
      <c r="AK88">
        <v>51.711981999999999</v>
      </c>
      <c r="AL88">
        <v>2.6881240000000002</v>
      </c>
      <c r="AM88">
        <v>0</v>
      </c>
      <c r="AN88">
        <v>0.71168600000000004</v>
      </c>
      <c r="AO88">
        <v>1.7484949999999999</v>
      </c>
      <c r="AP88">
        <v>2.3460359999999998</v>
      </c>
      <c r="AQ88">
        <v>0</v>
      </c>
      <c r="AR88">
        <v>14.898038</v>
      </c>
      <c r="AS88">
        <v>5.186553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73.739701000000025</v>
      </c>
      <c r="BA88">
        <f t="shared" si="4"/>
        <v>1775.347876</v>
      </c>
      <c r="BD88">
        <v>5.15</v>
      </c>
      <c r="BE88">
        <v>1.85</v>
      </c>
      <c r="BF88">
        <v>2.89</v>
      </c>
      <c r="BG88">
        <v>1.73</v>
      </c>
      <c r="BH88">
        <v>6.07</v>
      </c>
      <c r="BI88">
        <v>0.9</v>
      </c>
      <c r="BJ88">
        <v>0.91</v>
      </c>
      <c r="BK88">
        <v>1.82</v>
      </c>
      <c r="BL88">
        <v>0.89</v>
      </c>
      <c r="BM88">
        <v>0.17</v>
      </c>
      <c r="BN88">
        <v>3.39</v>
      </c>
      <c r="BO88">
        <v>3.63</v>
      </c>
      <c r="BP88">
        <v>0.25</v>
      </c>
      <c r="BQ88">
        <v>1.93</v>
      </c>
      <c r="BR88">
        <v>1.05</v>
      </c>
      <c r="BS88">
        <v>1.59</v>
      </c>
      <c r="BT88">
        <v>2.8621780000000001</v>
      </c>
      <c r="BU88">
        <v>1.2935840000000001</v>
      </c>
      <c r="BV88">
        <v>1.9344889999999999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5.1225930000000002</v>
      </c>
      <c r="CK88">
        <v>1.8027949999999999</v>
      </c>
      <c r="CL88">
        <v>0.93392799999999998</v>
      </c>
      <c r="CM88">
        <v>1.69262</v>
      </c>
      <c r="CN88">
        <v>3.4150619999999998</v>
      </c>
      <c r="CO88">
        <v>4.1394690000000001</v>
      </c>
      <c r="CP88">
        <v>4.104768</v>
      </c>
      <c r="CQ88">
        <v>1.7075309999999999</v>
      </c>
      <c r="CR88">
        <v>0.40784500000000001</v>
      </c>
      <c r="CS88">
        <v>1.3163020000000001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73.739701000000025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385.56</v>
      </c>
      <c r="L89">
        <v>225.947799</v>
      </c>
      <c r="M89">
        <v>45.492224</v>
      </c>
      <c r="N89">
        <v>116.300511</v>
      </c>
      <c r="O89">
        <v>121.91118</v>
      </c>
      <c r="P89">
        <v>99.039376000000004</v>
      </c>
      <c r="Q89">
        <v>13.198596</v>
      </c>
      <c r="R89">
        <v>17.165806</v>
      </c>
      <c r="S89">
        <v>20.895520999999999</v>
      </c>
      <c r="T89">
        <v>0</v>
      </c>
      <c r="U89">
        <v>336.377002</v>
      </c>
      <c r="V89">
        <v>14.914910000000001</v>
      </c>
      <c r="W89">
        <v>44.724072999999997</v>
      </c>
      <c r="X89">
        <v>94.789925999999994</v>
      </c>
      <c r="Y89">
        <v>0</v>
      </c>
      <c r="Z89">
        <v>6.3172079999999999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8.7358259999999994</v>
      </c>
      <c r="AG89">
        <v>42.122816</v>
      </c>
      <c r="AH89">
        <v>0</v>
      </c>
      <c r="AI89">
        <v>0</v>
      </c>
      <c r="AJ89">
        <v>0</v>
      </c>
      <c r="AK89">
        <v>51.711981999999999</v>
      </c>
      <c r="AL89">
        <v>2.6881240000000002</v>
      </c>
      <c r="AM89">
        <v>0</v>
      </c>
      <c r="AN89">
        <v>0.71168600000000004</v>
      </c>
      <c r="AO89">
        <v>0.178534</v>
      </c>
      <c r="AP89">
        <v>4.9390239999999999</v>
      </c>
      <c r="AQ89">
        <v>0</v>
      </c>
      <c r="AR89">
        <v>14.898038</v>
      </c>
      <c r="AS89">
        <v>10.373106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73.739701000000025</v>
      </c>
      <c r="BA89">
        <f t="shared" si="4"/>
        <v>1767.1883849999999</v>
      </c>
      <c r="BD89">
        <v>5.15</v>
      </c>
      <c r="BE89">
        <v>1.85</v>
      </c>
      <c r="BF89">
        <v>2.89</v>
      </c>
      <c r="BG89">
        <v>1.73</v>
      </c>
      <c r="BH89">
        <v>6.07</v>
      </c>
      <c r="BI89">
        <v>0.9</v>
      </c>
      <c r="BJ89">
        <v>0.91</v>
      </c>
      <c r="BK89">
        <v>1.82</v>
      </c>
      <c r="BL89">
        <v>0.89</v>
      </c>
      <c r="BM89">
        <v>0.17</v>
      </c>
      <c r="BN89">
        <v>3.39</v>
      </c>
      <c r="BO89">
        <v>3.63</v>
      </c>
      <c r="BP89">
        <v>0.25</v>
      </c>
      <c r="BQ89">
        <v>1.93</v>
      </c>
      <c r="BR89">
        <v>1.05</v>
      </c>
      <c r="BS89">
        <v>1.59</v>
      </c>
      <c r="BT89">
        <v>2.8621780000000001</v>
      </c>
      <c r="BU89">
        <v>1.2935840000000001</v>
      </c>
      <c r="BV89">
        <v>1.9344889999999999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5.1225930000000002</v>
      </c>
      <c r="CK89">
        <v>1.8027949999999999</v>
      </c>
      <c r="CL89">
        <v>0.93392799999999998</v>
      </c>
      <c r="CM89">
        <v>1.69262</v>
      </c>
      <c r="CN89">
        <v>3.4150619999999998</v>
      </c>
      <c r="CO89">
        <v>4.1394690000000001</v>
      </c>
      <c r="CP89">
        <v>4.104768</v>
      </c>
      <c r="CQ89">
        <v>1.7075309999999999</v>
      </c>
      <c r="CR89">
        <v>0.40784500000000001</v>
      </c>
      <c r="CS89">
        <v>1.3163020000000001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73.739701000000025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385.56</v>
      </c>
      <c r="L90">
        <v>225.947799</v>
      </c>
      <c r="M90">
        <v>45.492224</v>
      </c>
      <c r="N90">
        <v>116.300511</v>
      </c>
      <c r="O90">
        <v>121.91118</v>
      </c>
      <c r="P90">
        <v>99.039376000000004</v>
      </c>
      <c r="Q90">
        <v>13.198596</v>
      </c>
      <c r="R90">
        <v>17.165806</v>
      </c>
      <c r="S90">
        <v>20.895520999999999</v>
      </c>
      <c r="T90">
        <v>0</v>
      </c>
      <c r="U90">
        <v>336.377002</v>
      </c>
      <c r="V90">
        <v>13.043977</v>
      </c>
      <c r="W90">
        <v>44.724072999999997</v>
      </c>
      <c r="X90">
        <v>94.789925999999994</v>
      </c>
      <c r="Y90">
        <v>0</v>
      </c>
      <c r="Z90">
        <v>6.3172079999999999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8.7358259999999994</v>
      </c>
      <c r="AG90">
        <v>42.122816</v>
      </c>
      <c r="AH90">
        <v>0</v>
      </c>
      <c r="AI90">
        <v>0</v>
      </c>
      <c r="AJ90">
        <v>0</v>
      </c>
      <c r="AK90">
        <v>51.711981999999999</v>
      </c>
      <c r="AL90">
        <v>2.6881240000000002</v>
      </c>
      <c r="AM90">
        <v>0</v>
      </c>
      <c r="AN90">
        <v>0.71168600000000004</v>
      </c>
      <c r="AO90">
        <v>0.515764</v>
      </c>
      <c r="AP90">
        <v>4.9390239999999999</v>
      </c>
      <c r="AQ90">
        <v>0</v>
      </c>
      <c r="AR90">
        <v>14.898038</v>
      </c>
      <c r="AS90">
        <v>10.373106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73.739701000000025</v>
      </c>
      <c r="BA90">
        <f t="shared" si="4"/>
        <v>1765.6546820000001</v>
      </c>
      <c r="BD90">
        <v>5.15</v>
      </c>
      <c r="BE90">
        <v>1.85</v>
      </c>
      <c r="BF90">
        <v>2.89</v>
      </c>
      <c r="BG90">
        <v>1.73</v>
      </c>
      <c r="BH90">
        <v>6.07</v>
      </c>
      <c r="BI90">
        <v>0.9</v>
      </c>
      <c r="BJ90">
        <v>0.91</v>
      </c>
      <c r="BK90">
        <v>1.82</v>
      </c>
      <c r="BL90">
        <v>0.89</v>
      </c>
      <c r="BM90">
        <v>0.17</v>
      </c>
      <c r="BN90">
        <v>3.39</v>
      </c>
      <c r="BO90">
        <v>3.63</v>
      </c>
      <c r="BP90">
        <v>0.25</v>
      </c>
      <c r="BQ90">
        <v>1.93</v>
      </c>
      <c r="BR90">
        <v>1.05</v>
      </c>
      <c r="BS90">
        <v>1.59</v>
      </c>
      <c r="BT90">
        <v>2.8621780000000001</v>
      </c>
      <c r="BU90">
        <v>1.2935840000000001</v>
      </c>
      <c r="BV90">
        <v>1.9344889999999999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5.1225930000000002</v>
      </c>
      <c r="CK90">
        <v>1.8027949999999999</v>
      </c>
      <c r="CL90">
        <v>0.93392799999999998</v>
      </c>
      <c r="CM90">
        <v>1.69262</v>
      </c>
      <c r="CN90">
        <v>3.4150619999999998</v>
      </c>
      <c r="CO90">
        <v>4.1394690000000001</v>
      </c>
      <c r="CP90">
        <v>4.104768</v>
      </c>
      <c r="CQ90">
        <v>1.7075309999999999</v>
      </c>
      <c r="CR90">
        <v>0.40784500000000001</v>
      </c>
      <c r="CS90">
        <v>1.3163020000000001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73.739701000000025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363.76193999999998</v>
      </c>
      <c r="L91">
        <v>225.947799</v>
      </c>
      <c r="M91">
        <v>45.492224</v>
      </c>
      <c r="N91">
        <v>116.300511</v>
      </c>
      <c r="O91">
        <v>121.91118</v>
      </c>
      <c r="P91">
        <v>99.039376000000004</v>
      </c>
      <c r="Q91">
        <v>6.7473000000000001</v>
      </c>
      <c r="R91">
        <v>11.191082</v>
      </c>
      <c r="S91">
        <v>13.558282</v>
      </c>
      <c r="T91">
        <v>0</v>
      </c>
      <c r="U91">
        <v>336.377002</v>
      </c>
      <c r="V91">
        <v>10.108494</v>
      </c>
      <c r="W91">
        <v>31.003361999999999</v>
      </c>
      <c r="X91">
        <v>80.166888</v>
      </c>
      <c r="Y91">
        <v>0</v>
      </c>
      <c r="Z91">
        <v>6.3172079999999999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8.7358259999999994</v>
      </c>
      <c r="AG91">
        <v>42.122816</v>
      </c>
      <c r="AH91">
        <v>0</v>
      </c>
      <c r="AI91">
        <v>0</v>
      </c>
      <c r="AJ91">
        <v>0</v>
      </c>
      <c r="AK91">
        <v>51.711981999999999</v>
      </c>
      <c r="AL91">
        <v>2.6881240000000002</v>
      </c>
      <c r="AM91">
        <v>0</v>
      </c>
      <c r="AN91">
        <v>0.71168600000000004</v>
      </c>
      <c r="AO91">
        <v>0.60644699999999996</v>
      </c>
      <c r="AP91">
        <v>4.3216460000000003</v>
      </c>
      <c r="AQ91">
        <v>0</v>
      </c>
      <c r="AR91">
        <v>6.3848739999999999</v>
      </c>
      <c r="AS91">
        <v>6.4831909999999997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73.789701000000008</v>
      </c>
      <c r="BA91">
        <f t="shared" si="4"/>
        <v>1679.9343570000001</v>
      </c>
      <c r="BD91">
        <v>5.15</v>
      </c>
      <c r="BE91">
        <v>1.85</v>
      </c>
      <c r="BF91">
        <v>2.89</v>
      </c>
      <c r="BG91">
        <v>1.73</v>
      </c>
      <c r="BH91">
        <v>6.07</v>
      </c>
      <c r="BI91">
        <v>0.93</v>
      </c>
      <c r="BJ91">
        <v>0.93</v>
      </c>
      <c r="BK91">
        <v>1.82</v>
      </c>
      <c r="BL91">
        <v>0.89</v>
      </c>
      <c r="BM91">
        <v>0.17</v>
      </c>
      <c r="BN91">
        <v>3.39</v>
      </c>
      <c r="BO91">
        <v>3.63</v>
      </c>
      <c r="BP91">
        <v>0.25</v>
      </c>
      <c r="BQ91">
        <v>1.93</v>
      </c>
      <c r="BR91">
        <v>1.05</v>
      </c>
      <c r="BS91">
        <v>1.59</v>
      </c>
      <c r="BT91">
        <v>2.8621780000000001</v>
      </c>
      <c r="BU91">
        <v>1.2935840000000001</v>
      </c>
      <c r="BV91">
        <v>1.9344889999999999</v>
      </c>
      <c r="BW91">
        <v>1.872525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5.1225930000000002</v>
      </c>
      <c r="CK91">
        <v>1.8027949999999999</v>
      </c>
      <c r="CL91">
        <v>0.93392799999999998</v>
      </c>
      <c r="CM91">
        <v>1.69262</v>
      </c>
      <c r="CN91">
        <v>3.4150619999999998</v>
      </c>
      <c r="CO91">
        <v>4.1394690000000001</v>
      </c>
      <c r="CP91">
        <v>4.104768</v>
      </c>
      <c r="CQ91">
        <v>1.7075309999999999</v>
      </c>
      <c r="CR91">
        <v>0.40784500000000001</v>
      </c>
      <c r="CS91">
        <v>1.3163020000000001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73.789701000000008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363.76544699999999</v>
      </c>
      <c r="L92">
        <v>225.947799</v>
      </c>
      <c r="M92">
        <v>45.492224</v>
      </c>
      <c r="N92">
        <v>116.300511</v>
      </c>
      <c r="O92">
        <v>121.91118</v>
      </c>
      <c r="P92">
        <v>99.039376000000004</v>
      </c>
      <c r="Q92">
        <v>6.7473000000000001</v>
      </c>
      <c r="R92">
        <v>11.191082</v>
      </c>
      <c r="S92">
        <v>13.558282</v>
      </c>
      <c r="T92">
        <v>0</v>
      </c>
      <c r="U92">
        <v>336.377002</v>
      </c>
      <c r="V92">
        <v>7.6794880000000001</v>
      </c>
      <c r="W92">
        <v>31.003361999999999</v>
      </c>
      <c r="X92">
        <v>80.166888</v>
      </c>
      <c r="Y92">
        <v>0</v>
      </c>
      <c r="Z92">
        <v>6.3172079999999999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8.7358259999999994</v>
      </c>
      <c r="AG92">
        <v>42.122816</v>
      </c>
      <c r="AH92">
        <v>0</v>
      </c>
      <c r="AI92">
        <v>0</v>
      </c>
      <c r="AJ92">
        <v>0</v>
      </c>
      <c r="AK92">
        <v>51.711981999999999</v>
      </c>
      <c r="AL92">
        <v>2.6881240000000002</v>
      </c>
      <c r="AM92">
        <v>0</v>
      </c>
      <c r="AN92">
        <v>0.71168600000000004</v>
      </c>
      <c r="AO92">
        <v>0.490259</v>
      </c>
      <c r="AP92">
        <v>4.3216460000000003</v>
      </c>
      <c r="AQ92">
        <v>0</v>
      </c>
      <c r="AR92">
        <v>6.3848739999999999</v>
      </c>
      <c r="AS92">
        <v>6.4831909999999997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73.789701000000008</v>
      </c>
      <c r="BA92">
        <f t="shared" si="4"/>
        <v>1677.3926700000002</v>
      </c>
      <c r="BD92">
        <v>5.15</v>
      </c>
      <c r="BE92">
        <v>1.85</v>
      </c>
      <c r="BF92">
        <v>2.89</v>
      </c>
      <c r="BG92">
        <v>1.73</v>
      </c>
      <c r="BH92">
        <v>6.07</v>
      </c>
      <c r="BI92">
        <v>0.93</v>
      </c>
      <c r="BJ92">
        <v>0.93</v>
      </c>
      <c r="BK92">
        <v>1.82</v>
      </c>
      <c r="BL92">
        <v>0.89</v>
      </c>
      <c r="BM92">
        <v>0.17</v>
      </c>
      <c r="BN92">
        <v>3.39</v>
      </c>
      <c r="BO92">
        <v>3.63</v>
      </c>
      <c r="BP92">
        <v>0.25</v>
      </c>
      <c r="BQ92">
        <v>1.93</v>
      </c>
      <c r="BR92">
        <v>1.05</v>
      </c>
      <c r="BS92">
        <v>1.59</v>
      </c>
      <c r="BT92">
        <v>2.8621780000000001</v>
      </c>
      <c r="BU92">
        <v>1.2935840000000001</v>
      </c>
      <c r="BV92">
        <v>1.9344889999999999</v>
      </c>
      <c r="BW92">
        <v>1.872525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5.1225930000000002</v>
      </c>
      <c r="CK92">
        <v>1.8027949999999999</v>
      </c>
      <c r="CL92">
        <v>0.93392799999999998</v>
      </c>
      <c r="CM92">
        <v>1.69262</v>
      </c>
      <c r="CN92">
        <v>3.4150619999999998</v>
      </c>
      <c r="CO92">
        <v>4.1394690000000001</v>
      </c>
      <c r="CP92">
        <v>4.104768</v>
      </c>
      <c r="CQ92">
        <v>1.7075309999999999</v>
      </c>
      <c r="CR92">
        <v>0.40784500000000001</v>
      </c>
      <c r="CS92">
        <v>1.3163020000000001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73.789701000000008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363.546176</v>
      </c>
      <c r="L93">
        <v>225.947799</v>
      </c>
      <c r="M93">
        <v>45.492224</v>
      </c>
      <c r="N93">
        <v>116.300511</v>
      </c>
      <c r="O93">
        <v>121.91118</v>
      </c>
      <c r="P93">
        <v>99.039376000000004</v>
      </c>
      <c r="Q93">
        <v>6.7473000000000001</v>
      </c>
      <c r="R93">
        <v>11.191082</v>
      </c>
      <c r="S93">
        <v>13.313814000000001</v>
      </c>
      <c r="T93">
        <v>0</v>
      </c>
      <c r="U93">
        <v>336.377002</v>
      </c>
      <c r="V93">
        <v>7.6794880000000001</v>
      </c>
      <c r="W93">
        <v>31.003361999999999</v>
      </c>
      <c r="X93">
        <v>80.166888</v>
      </c>
      <c r="Y93">
        <v>0</v>
      </c>
      <c r="Z93">
        <v>6.3172079999999999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8.7358259999999994</v>
      </c>
      <c r="AG93">
        <v>42.122816</v>
      </c>
      <c r="AH93">
        <v>0</v>
      </c>
      <c r="AI93">
        <v>0</v>
      </c>
      <c r="AJ93">
        <v>0</v>
      </c>
      <c r="AK93">
        <v>51.711981999999999</v>
      </c>
      <c r="AL93">
        <v>2.6881240000000002</v>
      </c>
      <c r="AM93">
        <v>0</v>
      </c>
      <c r="AN93">
        <v>0.71168600000000004</v>
      </c>
      <c r="AO93">
        <v>0.65745699999999996</v>
      </c>
      <c r="AP93">
        <v>4.3216460000000003</v>
      </c>
      <c r="AQ93">
        <v>0</v>
      </c>
      <c r="AR93">
        <v>8.5131650000000008</v>
      </c>
      <c r="AS93">
        <v>5.186553</v>
      </c>
      <c r="AT93">
        <v>12.700339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73.789701000000008</v>
      </c>
      <c r="BA93">
        <f t="shared" si="4"/>
        <v>1676.1727050000002</v>
      </c>
      <c r="BD93">
        <v>5.15</v>
      </c>
      <c r="BE93">
        <v>1.85</v>
      </c>
      <c r="BF93">
        <v>2.89</v>
      </c>
      <c r="BG93">
        <v>1.73</v>
      </c>
      <c r="BH93">
        <v>6.07</v>
      </c>
      <c r="BI93">
        <v>0.93</v>
      </c>
      <c r="BJ93">
        <v>0.93</v>
      </c>
      <c r="BK93">
        <v>1.82</v>
      </c>
      <c r="BL93">
        <v>0.89</v>
      </c>
      <c r="BM93">
        <v>0.17</v>
      </c>
      <c r="BN93">
        <v>3.39</v>
      </c>
      <c r="BO93">
        <v>3.63</v>
      </c>
      <c r="BP93">
        <v>0.25</v>
      </c>
      <c r="BQ93">
        <v>1.93</v>
      </c>
      <c r="BR93">
        <v>1.05</v>
      </c>
      <c r="BS93">
        <v>1.59</v>
      </c>
      <c r="BT93">
        <v>2.8621780000000001</v>
      </c>
      <c r="BU93">
        <v>1.2935840000000001</v>
      </c>
      <c r="BV93">
        <v>1.9344889999999999</v>
      </c>
      <c r="BW93">
        <v>1.872525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5.1225930000000002</v>
      </c>
      <c r="CK93">
        <v>1.8027949999999999</v>
      </c>
      <c r="CL93">
        <v>0.93392799999999998</v>
      </c>
      <c r="CM93">
        <v>1.69262</v>
      </c>
      <c r="CN93">
        <v>3.4150619999999998</v>
      </c>
      <c r="CO93">
        <v>4.1394690000000001</v>
      </c>
      <c r="CP93">
        <v>4.104768</v>
      </c>
      <c r="CQ93">
        <v>1.7075309999999999</v>
      </c>
      <c r="CR93">
        <v>0.40784500000000001</v>
      </c>
      <c r="CS93">
        <v>1.3163020000000001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73.789701000000008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363.33480600000001</v>
      </c>
      <c r="L94">
        <v>225.947799</v>
      </c>
      <c r="M94">
        <v>45.492224</v>
      </c>
      <c r="N94">
        <v>116.300511</v>
      </c>
      <c r="O94">
        <v>121.91118</v>
      </c>
      <c r="P94">
        <v>99.039376000000004</v>
      </c>
      <c r="Q94">
        <v>6.7473000000000001</v>
      </c>
      <c r="R94">
        <v>11.191082</v>
      </c>
      <c r="S94">
        <v>13.313814000000001</v>
      </c>
      <c r="T94">
        <v>0</v>
      </c>
      <c r="U94">
        <v>336.377002</v>
      </c>
      <c r="V94">
        <v>7.6794880000000001</v>
      </c>
      <c r="W94">
        <v>31.003361999999999</v>
      </c>
      <c r="X94">
        <v>80.166888</v>
      </c>
      <c r="Y94">
        <v>0</v>
      </c>
      <c r="Z94">
        <v>6.3172079999999999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8.7358259999999994</v>
      </c>
      <c r="AG94">
        <v>42.122816</v>
      </c>
      <c r="AH94">
        <v>0</v>
      </c>
      <c r="AI94">
        <v>0</v>
      </c>
      <c r="AJ94">
        <v>0</v>
      </c>
      <c r="AK94">
        <v>51.711981999999999</v>
      </c>
      <c r="AL94">
        <v>2.6881240000000002</v>
      </c>
      <c r="AM94">
        <v>0</v>
      </c>
      <c r="AN94">
        <v>0.71168600000000004</v>
      </c>
      <c r="AO94">
        <v>0.75380800000000003</v>
      </c>
      <c r="AP94">
        <v>4.3216460000000003</v>
      </c>
      <c r="AQ94">
        <v>0</v>
      </c>
      <c r="AR94">
        <v>8.5131650000000008</v>
      </c>
      <c r="AS94">
        <v>5.186553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73.749701000000016</v>
      </c>
      <c r="BA94">
        <f t="shared" si="4"/>
        <v>1677.7727630000002</v>
      </c>
      <c r="BD94">
        <v>5.15</v>
      </c>
      <c r="BE94">
        <v>1.85</v>
      </c>
      <c r="BF94">
        <v>2.89</v>
      </c>
      <c r="BG94">
        <v>1.73</v>
      </c>
      <c r="BH94">
        <v>6.07</v>
      </c>
      <c r="BI94">
        <v>0.91</v>
      </c>
      <c r="BJ94">
        <v>0.91</v>
      </c>
      <c r="BK94">
        <v>1.82</v>
      </c>
      <c r="BL94">
        <v>0.89</v>
      </c>
      <c r="BM94">
        <v>0.17</v>
      </c>
      <c r="BN94">
        <v>3.39</v>
      </c>
      <c r="BO94">
        <v>3.63</v>
      </c>
      <c r="BP94">
        <v>0.25</v>
      </c>
      <c r="BQ94">
        <v>1.93</v>
      </c>
      <c r="BR94">
        <v>1.05</v>
      </c>
      <c r="BS94">
        <v>1.59</v>
      </c>
      <c r="BT94">
        <v>2.8621780000000001</v>
      </c>
      <c r="BU94">
        <v>1.2935840000000001</v>
      </c>
      <c r="BV94">
        <v>1.9344889999999999</v>
      </c>
      <c r="BW94">
        <v>1.872525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5.1225930000000002</v>
      </c>
      <c r="CK94">
        <v>1.8027949999999999</v>
      </c>
      <c r="CL94">
        <v>0.93392799999999998</v>
      </c>
      <c r="CM94">
        <v>1.69262</v>
      </c>
      <c r="CN94">
        <v>3.4150619999999998</v>
      </c>
      <c r="CO94">
        <v>4.1394690000000001</v>
      </c>
      <c r="CP94">
        <v>4.104768</v>
      </c>
      <c r="CQ94">
        <v>1.7075309999999999</v>
      </c>
      <c r="CR94">
        <v>0.40784500000000001</v>
      </c>
      <c r="CS94">
        <v>1.3163020000000001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73.749701000000016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363.22020199999997</v>
      </c>
      <c r="L95">
        <v>225.947799</v>
      </c>
      <c r="M95">
        <v>45.492224</v>
      </c>
      <c r="N95">
        <v>116.300511</v>
      </c>
      <c r="O95">
        <v>121.91118</v>
      </c>
      <c r="P95">
        <v>99.039376000000004</v>
      </c>
      <c r="Q95">
        <v>6.7473000000000001</v>
      </c>
      <c r="R95">
        <v>11.406231</v>
      </c>
      <c r="S95">
        <v>13.918716</v>
      </c>
      <c r="T95">
        <v>0</v>
      </c>
      <c r="U95">
        <v>336.377002</v>
      </c>
      <c r="V95">
        <v>7.6794880000000001</v>
      </c>
      <c r="W95">
        <v>31.003361999999999</v>
      </c>
      <c r="X95">
        <v>80.166888</v>
      </c>
      <c r="Y95">
        <v>0</v>
      </c>
      <c r="Z95">
        <v>1.06029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8.7358259999999994</v>
      </c>
      <c r="AG95">
        <v>42.122816</v>
      </c>
      <c r="AH95">
        <v>0</v>
      </c>
      <c r="AI95">
        <v>0</v>
      </c>
      <c r="AJ95">
        <v>0</v>
      </c>
      <c r="AK95">
        <v>51.711981999999999</v>
      </c>
      <c r="AL95">
        <v>2.6881240000000002</v>
      </c>
      <c r="AM95">
        <v>0</v>
      </c>
      <c r="AN95">
        <v>0.71168600000000004</v>
      </c>
      <c r="AO95">
        <v>2.3209360000000001</v>
      </c>
      <c r="AP95">
        <v>4.3216460000000003</v>
      </c>
      <c r="AQ95">
        <v>0</v>
      </c>
      <c r="AR95">
        <v>8.5131650000000008</v>
      </c>
      <c r="AS95">
        <v>5.186553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73.749701000000016</v>
      </c>
      <c r="BA95">
        <f t="shared" si="4"/>
        <v>1674.7884200000003</v>
      </c>
      <c r="BD95">
        <v>5.15</v>
      </c>
      <c r="BE95">
        <v>1.85</v>
      </c>
      <c r="BF95">
        <v>2.89</v>
      </c>
      <c r="BG95">
        <v>1.73</v>
      </c>
      <c r="BH95">
        <v>6.07</v>
      </c>
      <c r="BI95">
        <v>0.91</v>
      </c>
      <c r="BJ95">
        <v>0.91</v>
      </c>
      <c r="BK95">
        <v>1.82</v>
      </c>
      <c r="BL95">
        <v>0.89</v>
      </c>
      <c r="BM95">
        <v>0.17</v>
      </c>
      <c r="BN95">
        <v>3.39</v>
      </c>
      <c r="BO95">
        <v>3.63</v>
      </c>
      <c r="BP95">
        <v>0.25</v>
      </c>
      <c r="BQ95">
        <v>1.93</v>
      </c>
      <c r="BR95">
        <v>1.05</v>
      </c>
      <c r="BS95">
        <v>1.59</v>
      </c>
      <c r="BT95">
        <v>2.8621780000000001</v>
      </c>
      <c r="BU95">
        <v>1.2935840000000001</v>
      </c>
      <c r="BV95">
        <v>1.9344889999999999</v>
      </c>
      <c r="BW95">
        <v>1.872525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5.1225930000000002</v>
      </c>
      <c r="CK95">
        <v>1.8027949999999999</v>
      </c>
      <c r="CL95">
        <v>0.93392799999999998</v>
      </c>
      <c r="CM95">
        <v>1.69262</v>
      </c>
      <c r="CN95">
        <v>3.4150619999999998</v>
      </c>
      <c r="CO95">
        <v>4.1394690000000001</v>
      </c>
      <c r="CP95">
        <v>4.104768</v>
      </c>
      <c r="CQ95">
        <v>1.7075309999999999</v>
      </c>
      <c r="CR95">
        <v>0.40784500000000001</v>
      </c>
      <c r="CS95">
        <v>1.3163020000000001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73.749701000000016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363.01412499999998</v>
      </c>
      <c r="L96">
        <v>225.947799</v>
      </c>
      <c r="M96">
        <v>45.492224</v>
      </c>
      <c r="N96">
        <v>116.300511</v>
      </c>
      <c r="O96">
        <v>121.91118</v>
      </c>
      <c r="P96">
        <v>99.039376000000004</v>
      </c>
      <c r="Q96">
        <v>6.7473000000000001</v>
      </c>
      <c r="R96">
        <v>11.406231</v>
      </c>
      <c r="S96">
        <v>13.918716</v>
      </c>
      <c r="T96">
        <v>0</v>
      </c>
      <c r="U96">
        <v>336.377002</v>
      </c>
      <c r="V96">
        <v>7.6794880000000001</v>
      </c>
      <c r="W96">
        <v>31.003361999999999</v>
      </c>
      <c r="X96">
        <v>80.166888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8.7358259999999994</v>
      </c>
      <c r="AG96">
        <v>42.122816</v>
      </c>
      <c r="AH96">
        <v>0</v>
      </c>
      <c r="AI96">
        <v>0</v>
      </c>
      <c r="AJ96">
        <v>0</v>
      </c>
      <c r="AK96">
        <v>51.711981999999999</v>
      </c>
      <c r="AL96">
        <v>2.6881240000000002</v>
      </c>
      <c r="AM96">
        <v>0</v>
      </c>
      <c r="AN96">
        <v>0.71168600000000004</v>
      </c>
      <c r="AO96">
        <v>2.437125</v>
      </c>
      <c r="AP96">
        <v>4.9390239999999999</v>
      </c>
      <c r="AQ96">
        <v>0</v>
      </c>
      <c r="AR96">
        <v>8.5131650000000008</v>
      </c>
      <c r="AS96">
        <v>5.186553</v>
      </c>
      <c r="AT96">
        <v>14.006067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73.749701000000016</v>
      </c>
      <c r="BA96">
        <f t="shared" si="4"/>
        <v>1673.8062710000002</v>
      </c>
      <c r="BD96">
        <v>5.15</v>
      </c>
      <c r="BE96">
        <v>1.85</v>
      </c>
      <c r="BF96">
        <v>2.89</v>
      </c>
      <c r="BG96">
        <v>1.73</v>
      </c>
      <c r="BH96">
        <v>6.07</v>
      </c>
      <c r="BI96">
        <v>0.91</v>
      </c>
      <c r="BJ96">
        <v>0.91</v>
      </c>
      <c r="BK96">
        <v>1.82</v>
      </c>
      <c r="BL96">
        <v>0.89</v>
      </c>
      <c r="BM96">
        <v>0.17</v>
      </c>
      <c r="BN96">
        <v>3.39</v>
      </c>
      <c r="BO96">
        <v>3.63</v>
      </c>
      <c r="BP96">
        <v>0.25</v>
      </c>
      <c r="BQ96">
        <v>1.93</v>
      </c>
      <c r="BR96">
        <v>1.05</v>
      </c>
      <c r="BS96">
        <v>1.59</v>
      </c>
      <c r="BT96">
        <v>2.8621780000000001</v>
      </c>
      <c r="BU96">
        <v>1.2935840000000001</v>
      </c>
      <c r="BV96">
        <v>1.9344889999999999</v>
      </c>
      <c r="BW96">
        <v>1.872525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5.1225930000000002</v>
      </c>
      <c r="CK96">
        <v>1.8027949999999999</v>
      </c>
      <c r="CL96">
        <v>0.93392799999999998</v>
      </c>
      <c r="CM96">
        <v>1.69262</v>
      </c>
      <c r="CN96">
        <v>3.4150619999999998</v>
      </c>
      <c r="CO96">
        <v>4.1394690000000001</v>
      </c>
      <c r="CP96">
        <v>4.104768</v>
      </c>
      <c r="CQ96">
        <v>1.7075309999999999</v>
      </c>
      <c r="CR96">
        <v>0.40784500000000001</v>
      </c>
      <c r="CS96">
        <v>1.3163020000000001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73.749701000000016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362.74494099999998</v>
      </c>
      <c r="L97">
        <v>225.947799</v>
      </c>
      <c r="M97">
        <v>45.492224</v>
      </c>
      <c r="N97">
        <v>116.300511</v>
      </c>
      <c r="O97">
        <v>121.91118</v>
      </c>
      <c r="P97">
        <v>99.039376000000004</v>
      </c>
      <c r="Q97">
        <v>6.7473000000000001</v>
      </c>
      <c r="R97">
        <v>11.453056</v>
      </c>
      <c r="S97">
        <v>14.031924</v>
      </c>
      <c r="T97">
        <v>0</v>
      </c>
      <c r="U97">
        <v>336.377002</v>
      </c>
      <c r="V97">
        <v>7.6794880000000001</v>
      </c>
      <c r="W97">
        <v>31.003361999999999</v>
      </c>
      <c r="X97">
        <v>80.166888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8.7358259999999994</v>
      </c>
      <c r="AG97">
        <v>42.122816</v>
      </c>
      <c r="AH97">
        <v>0</v>
      </c>
      <c r="AI97">
        <v>0</v>
      </c>
      <c r="AJ97">
        <v>0</v>
      </c>
      <c r="AK97">
        <v>51.711981999999999</v>
      </c>
      <c r="AL97">
        <v>2.6881240000000002</v>
      </c>
      <c r="AM97">
        <v>0</v>
      </c>
      <c r="AN97">
        <v>0.71168600000000004</v>
      </c>
      <c r="AO97">
        <v>2.5419779999999998</v>
      </c>
      <c r="AP97">
        <v>4.9390239999999999</v>
      </c>
      <c r="AQ97">
        <v>0</v>
      </c>
      <c r="AR97">
        <v>4.2565819999999999</v>
      </c>
      <c r="AS97">
        <v>10.373106</v>
      </c>
      <c r="AT97">
        <v>14.455416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73.749701000000016</v>
      </c>
      <c r="BA97">
        <f t="shared" si="4"/>
        <v>1675.181292</v>
      </c>
      <c r="BD97">
        <v>5.15</v>
      </c>
      <c r="BE97">
        <v>1.85</v>
      </c>
      <c r="BF97">
        <v>2.89</v>
      </c>
      <c r="BG97">
        <v>1.73</v>
      </c>
      <c r="BH97">
        <v>6.07</v>
      </c>
      <c r="BI97">
        <v>0.91</v>
      </c>
      <c r="BJ97">
        <v>0.91</v>
      </c>
      <c r="BK97">
        <v>1.82</v>
      </c>
      <c r="BL97">
        <v>0.89</v>
      </c>
      <c r="BM97">
        <v>0.17</v>
      </c>
      <c r="BN97">
        <v>3.39</v>
      </c>
      <c r="BO97">
        <v>3.63</v>
      </c>
      <c r="BP97">
        <v>0.25</v>
      </c>
      <c r="BQ97">
        <v>1.93</v>
      </c>
      <c r="BR97">
        <v>1.05</v>
      </c>
      <c r="BS97">
        <v>1.59</v>
      </c>
      <c r="BT97">
        <v>2.8621780000000001</v>
      </c>
      <c r="BU97">
        <v>1.2935840000000001</v>
      </c>
      <c r="BV97">
        <v>1.9344889999999999</v>
      </c>
      <c r="BW97">
        <v>1.872525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5.1225930000000002</v>
      </c>
      <c r="CK97">
        <v>1.8027949999999999</v>
      </c>
      <c r="CL97">
        <v>0.93392799999999998</v>
      </c>
      <c r="CM97">
        <v>1.69262</v>
      </c>
      <c r="CN97">
        <v>3.4150619999999998</v>
      </c>
      <c r="CO97">
        <v>4.1394690000000001</v>
      </c>
      <c r="CP97">
        <v>4.104768</v>
      </c>
      <c r="CQ97">
        <v>1.7075309999999999</v>
      </c>
      <c r="CR97">
        <v>0.40784500000000001</v>
      </c>
      <c r="CS97">
        <v>1.3163020000000001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73.749701000000016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362.61069400000002</v>
      </c>
      <c r="L98">
        <v>225.947799</v>
      </c>
      <c r="M98">
        <v>45.492224</v>
      </c>
      <c r="N98">
        <v>116.300511</v>
      </c>
      <c r="O98">
        <v>121.91118</v>
      </c>
      <c r="P98">
        <v>99.039376000000004</v>
      </c>
      <c r="Q98">
        <v>6.7473000000000001</v>
      </c>
      <c r="R98">
        <v>11.453056</v>
      </c>
      <c r="S98">
        <v>14.031924</v>
      </c>
      <c r="T98">
        <v>0</v>
      </c>
      <c r="U98">
        <v>336.377002</v>
      </c>
      <c r="V98">
        <v>7.6794880000000001</v>
      </c>
      <c r="W98">
        <v>31.003361999999999</v>
      </c>
      <c r="X98">
        <v>80.166888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8.7358259999999994</v>
      </c>
      <c r="AG98">
        <v>42.122816</v>
      </c>
      <c r="AH98">
        <v>0</v>
      </c>
      <c r="AI98">
        <v>0</v>
      </c>
      <c r="AJ98">
        <v>0</v>
      </c>
      <c r="AK98">
        <v>51.711981999999999</v>
      </c>
      <c r="AL98">
        <v>2.6881240000000002</v>
      </c>
      <c r="AM98">
        <v>0</v>
      </c>
      <c r="AN98">
        <v>0.71168600000000004</v>
      </c>
      <c r="AO98">
        <v>2.6128239999999998</v>
      </c>
      <c r="AP98">
        <v>4.9390239999999999</v>
      </c>
      <c r="AQ98">
        <v>0</v>
      </c>
      <c r="AR98">
        <v>4.2565819999999999</v>
      </c>
      <c r="AS98">
        <v>10.373106</v>
      </c>
      <c r="AT98">
        <v>14.367710000000001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73.749701000000016</v>
      </c>
      <c r="BA98">
        <f t="shared" si="4"/>
        <v>1675.0301850000001</v>
      </c>
      <c r="BD98">
        <v>5.15</v>
      </c>
      <c r="BE98">
        <v>1.85</v>
      </c>
      <c r="BF98">
        <v>2.89</v>
      </c>
      <c r="BG98">
        <v>1.73</v>
      </c>
      <c r="BH98">
        <v>6.07</v>
      </c>
      <c r="BI98">
        <v>0.91</v>
      </c>
      <c r="BJ98">
        <v>0.91</v>
      </c>
      <c r="BK98">
        <v>1.82</v>
      </c>
      <c r="BL98">
        <v>0.89</v>
      </c>
      <c r="BM98">
        <v>0.17</v>
      </c>
      <c r="BN98">
        <v>3.39</v>
      </c>
      <c r="BO98">
        <v>3.63</v>
      </c>
      <c r="BP98">
        <v>0.25</v>
      </c>
      <c r="BQ98">
        <v>1.93</v>
      </c>
      <c r="BR98">
        <v>1.05</v>
      </c>
      <c r="BS98">
        <v>1.59</v>
      </c>
      <c r="BT98">
        <v>2.8621780000000001</v>
      </c>
      <c r="BU98">
        <v>1.2935840000000001</v>
      </c>
      <c r="BV98">
        <v>1.9344889999999999</v>
      </c>
      <c r="BW98">
        <v>1.872525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5.1225930000000002</v>
      </c>
      <c r="CK98">
        <v>1.8027949999999999</v>
      </c>
      <c r="CL98">
        <v>0.93392799999999998</v>
      </c>
      <c r="CM98">
        <v>1.69262</v>
      </c>
      <c r="CN98">
        <v>3.4150619999999998</v>
      </c>
      <c r="CO98">
        <v>4.1394690000000001</v>
      </c>
      <c r="CP98">
        <v>4.104768</v>
      </c>
      <c r="CQ98">
        <v>1.7075309999999999</v>
      </c>
      <c r="CR98">
        <v>0.40784500000000001</v>
      </c>
      <c r="CS98">
        <v>1.3163020000000001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73.749701000000016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7.9635769857500103</v>
      </c>
      <c r="L99">
        <f t="shared" si="6"/>
        <v>7.9235583539999954</v>
      </c>
      <c r="M99">
        <f t="shared" si="6"/>
        <v>1.0042299080000012</v>
      </c>
      <c r="N99">
        <f t="shared" si="6"/>
        <v>2.6045627152500002</v>
      </c>
      <c r="O99">
        <f t="shared" si="6"/>
        <v>2.9258683199999944</v>
      </c>
      <c r="P99">
        <f t="shared" si="6"/>
        <v>2.7184231239999996</v>
      </c>
      <c r="Q99">
        <f t="shared" si="6"/>
        <v>0.32353007150000024</v>
      </c>
      <c r="R99">
        <f t="shared" si="6"/>
        <v>0.41084640000000039</v>
      </c>
      <c r="S99">
        <f t="shared" si="6"/>
        <v>0.50689807825000022</v>
      </c>
      <c r="T99">
        <f t="shared" si="6"/>
        <v>0</v>
      </c>
      <c r="U99">
        <f t="shared" si="6"/>
        <v>8.0730480480000093</v>
      </c>
      <c r="V99">
        <f t="shared" si="6"/>
        <v>0.25641926625000006</v>
      </c>
      <c r="W99">
        <f t="shared" si="6"/>
        <v>0.88545116024999937</v>
      </c>
      <c r="X99">
        <f t="shared" si="6"/>
        <v>2.0054297355000021</v>
      </c>
      <c r="Y99">
        <f t="shared" si="6"/>
        <v>0</v>
      </c>
      <c r="Z99">
        <f t="shared" si="6"/>
        <v>7.2930989249999953E-2</v>
      </c>
      <c r="AA99">
        <f t="shared" si="6"/>
        <v>0.13755316575000004</v>
      </c>
      <c r="AB99">
        <f t="shared" si="6"/>
        <v>0.18861976125000002</v>
      </c>
      <c r="AC99">
        <f t="shared" si="6"/>
        <v>0.14573094424999999</v>
      </c>
      <c r="AD99">
        <f t="shared" si="6"/>
        <v>0.19663656499999996</v>
      </c>
      <c r="AE99">
        <f t="shared" si="6"/>
        <v>0.343005632</v>
      </c>
      <c r="AF99">
        <f t="shared" si="6"/>
        <v>0.24615616124999995</v>
      </c>
      <c r="AG99">
        <f t="shared" si="6"/>
        <v>1.0109475840000011</v>
      </c>
      <c r="AH99">
        <f t="shared" si="6"/>
        <v>0.69450122775000012</v>
      </c>
      <c r="AI99">
        <f t="shared" si="6"/>
        <v>6.1856113000000004E-2</v>
      </c>
      <c r="AJ99">
        <f t="shared" si="6"/>
        <v>0</v>
      </c>
      <c r="AK99">
        <f t="shared" si="6"/>
        <v>1.2410875679999978</v>
      </c>
      <c r="AL99">
        <f t="shared" si="6"/>
        <v>0.29084944674999974</v>
      </c>
      <c r="AM99">
        <f t="shared" si="6"/>
        <v>0</v>
      </c>
      <c r="AN99">
        <f t="shared" si="6"/>
        <v>1.6326633E-2</v>
      </c>
      <c r="AO99">
        <f t="shared" si="6"/>
        <v>4.5368777000000006E-2</v>
      </c>
      <c r="AP99">
        <f t="shared" si="6"/>
        <v>7.7758749500000016E-2</v>
      </c>
      <c r="AQ99">
        <f t="shared" si="6"/>
        <v>0.46363590049999992</v>
      </c>
      <c r="AR99">
        <f t="shared" si="6"/>
        <v>0.27215523950000009</v>
      </c>
      <c r="AS99">
        <f t="shared" si="6"/>
        <v>0.23106093899999999</v>
      </c>
      <c r="AT99">
        <f t="shared" si="6"/>
        <v>0.33477745600000025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1.7539968474999996</v>
      </c>
      <c r="BA99">
        <f t="shared" si="4"/>
        <v>45.426797867000012</v>
      </c>
      <c r="BD99">
        <f t="shared" ref="BD99:DJ99" si="7">SUM(BD3:BD98)/4000</f>
        <v>0.1217049999999999</v>
      </c>
      <c r="BE99">
        <f t="shared" si="7"/>
        <v>4.4399999999999919E-2</v>
      </c>
      <c r="BF99">
        <f t="shared" si="7"/>
        <v>6.3884999999999914E-2</v>
      </c>
      <c r="BG99">
        <f t="shared" si="7"/>
        <v>4.1519999999999967E-2</v>
      </c>
      <c r="BH99">
        <f t="shared" si="7"/>
        <v>0.14568000000000003</v>
      </c>
      <c r="BI99">
        <f t="shared" si="7"/>
        <v>2.1920000000000016E-2</v>
      </c>
      <c r="BJ99">
        <f t="shared" si="7"/>
        <v>2.2057499999999987E-2</v>
      </c>
      <c r="BK99">
        <f t="shared" si="7"/>
        <v>4.3679999999999899E-2</v>
      </c>
      <c r="BL99">
        <f t="shared" si="7"/>
        <v>2.1560000000000003E-2</v>
      </c>
      <c r="BM99">
        <f t="shared" si="7"/>
        <v>3.9900000000000005E-3</v>
      </c>
      <c r="BN99">
        <f t="shared" si="7"/>
        <v>8.1359999999999794E-2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3.8160000000000062E-2</v>
      </c>
      <c r="BT99">
        <f t="shared" si="7"/>
        <v>6.8692271999999971E-2</v>
      </c>
      <c r="BU99">
        <f t="shared" si="7"/>
        <v>3.1046015999999961E-2</v>
      </c>
      <c r="BV99">
        <f t="shared" si="7"/>
        <v>4.6427736000000087E-2</v>
      </c>
      <c r="BW99">
        <f t="shared" si="7"/>
        <v>3.9751373499999972E-2</v>
      </c>
      <c r="BX99">
        <f t="shared" si="7"/>
        <v>4.5327432000000036E-2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0.1229422319999999</v>
      </c>
      <c r="CK99">
        <f t="shared" si="7"/>
        <v>4.3267080000000062E-2</v>
      </c>
      <c r="CL99">
        <f t="shared" si="7"/>
        <v>2.2414271999999982E-2</v>
      </c>
      <c r="CM99">
        <f t="shared" si="7"/>
        <v>4.0622880000000069E-2</v>
      </c>
      <c r="CN99">
        <f t="shared" si="7"/>
        <v>8.0098722499999983E-2</v>
      </c>
      <c r="CO99">
        <f t="shared" si="7"/>
        <v>9.934725600000012E-2</v>
      </c>
      <c r="CP99">
        <f t="shared" si="7"/>
        <v>9.6482575499999917E-2</v>
      </c>
      <c r="CQ99">
        <f t="shared" si="7"/>
        <v>3.0827657250000043E-2</v>
      </c>
      <c r="CR99">
        <f t="shared" si="7"/>
        <v>9.7882800000000259E-3</v>
      </c>
      <c r="CS99">
        <f t="shared" si="7"/>
        <v>3.1591247999999919E-2</v>
      </c>
      <c r="CT99">
        <f t="shared" si="7"/>
        <v>1.9653442499999998E-3</v>
      </c>
      <c r="CU99">
        <f t="shared" si="7"/>
        <v>4.3857442499999994E-3</v>
      </c>
      <c r="CV99">
        <f t="shared" si="7"/>
        <v>3.8523702500000002E-3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1.7539968474999996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R2" t="s">
        <v>39</v>
      </c>
      <c r="S2" t="s">
        <v>40</v>
      </c>
      <c r="W2" t="s">
        <v>19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3.9209849999999999</v>
      </c>
      <c r="S29">
        <v>4.6676479999999998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8.5886329999999997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7.3843379999999996</v>
      </c>
      <c r="S30">
        <v>8.8288200000000003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16.213158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1.125721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7.4063220000000003</v>
      </c>
      <c r="S31">
        <v>8.8288200000000003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17.360863000000002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1.3257209999999999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7.4063220000000003</v>
      </c>
      <c r="S32">
        <v>8.8288200000000003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17.560863000000001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1.5757209999999999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7.4063220000000003</v>
      </c>
      <c r="S33">
        <v>8.8288200000000003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17.810863000000001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1.7757210000000001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7.4063220000000003</v>
      </c>
      <c r="S34">
        <v>8.8288200000000003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18.010863000000001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0.148697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0.148697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0.34869699999999998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0.34869699999999998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30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0.34869699999999998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0.34869699999999998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0.148697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0.148697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0.34869699999999998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0.34869699999999998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0.148697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0.148697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0.34869699999999998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0.34869699999999998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0.148697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0.148697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0.34869699999999998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0.34869699999999998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0.148697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0.148697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0.248697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0.248697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0.148697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0.148697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0.248697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0.248697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0.148697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30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30.148696999999999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0.248697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50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50.248697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0.148697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0.148697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0.248697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0.248697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0.148697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0.148697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0.248697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0.248697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0.148697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0.148697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0.248697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0.248697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8.6605000000000001E-2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8.6605000000000001E-2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0.15971099999999999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0.15971099999999999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0.58863100000000002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0.58863100000000002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0.68135500000000004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0.68135500000000004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0.58863100000000002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0.58863100000000002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0.68135500000000004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0.68135500000000004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0.58863100000000002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0.58863100000000002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0.70739300000000005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0.70739300000000005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0.58863100000000002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0.58863100000000002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0.70739300000000005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0.70739300000000005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0.74444500000000002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0.74444500000000002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0.94444499999999998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0.94444499999999998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0.74444500000000002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34.815396</v>
      </c>
      <c r="S85">
        <v>28.225470000000001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63.785311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0.94444499999999998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34.815396</v>
      </c>
      <c r="S86">
        <v>28.225470000000001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63.985311000000003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34.815396</v>
      </c>
      <c r="S87">
        <v>28.225470000000001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63.040866000000001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34.815396</v>
      </c>
      <c r="S88">
        <v>28.225470000000001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63.040866000000001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4.8204092499999993E-3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4.504804875E-2</v>
      </c>
      <c r="S99">
        <f t="shared" si="6"/>
        <v>7.0428406999999998E-2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0.120296865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R2" t="s">
        <v>39</v>
      </c>
      <c r="S2" t="s">
        <v>40</v>
      </c>
      <c r="W2" t="s">
        <v>19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3.7794370000000002</v>
      </c>
      <c r="S29">
        <v>4.4991459999999996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8.2785829999999994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7.1177630000000001</v>
      </c>
      <c r="S30">
        <v>8.5100999999999996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15.627863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1.0850820000000001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7.138954</v>
      </c>
      <c r="S31">
        <v>8.5100999999999996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16.734135999999999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1.2778620000000001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7.138954</v>
      </c>
      <c r="S32">
        <v>8.5100999999999996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16.926915999999999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1.518837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7.138954</v>
      </c>
      <c r="S33">
        <v>8.5100999999999996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17.167890999999997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1.7116169999999999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7.138954</v>
      </c>
      <c r="S34">
        <v>8.5100999999999996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17.360671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0.14332900000000001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0.14332900000000001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0.33610899999999999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0.33610899999999999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28.917000000000002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28.917000000000002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9.6389999999999993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9.6389999999999993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0.33610899999999999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0.33610899999999999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0.14332900000000001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0.14332900000000001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0.33610899999999999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0.33610899999999999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0.14332900000000001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0.14332900000000001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0.33610899999999999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0.33610899999999999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0.14332900000000001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0.14332900000000001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0.33610899999999999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0.33610899999999999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0.14332900000000001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0.14332900000000001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0.23971899999999999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0.23971899999999999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0.14332900000000001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0.14332900000000001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0.23971899999999999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0.23971899999999999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0.14332900000000001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28.917000000000002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29.060329000000003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0.23971899999999999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48.195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48.434719000000001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0.14332900000000001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0.14332900000000001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0.23971899999999999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0.23971899999999999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0.14332900000000001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0.14332900000000001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0.23971899999999999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0.23971899999999999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0.14332900000000001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0.14332900000000001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0.23971899999999999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0.23971899999999999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8.3478999999999998E-2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8.3478999999999998E-2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0.153945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0.153945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0.56738100000000002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0.56738100000000002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0.65675799999999995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0.65675799999999995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0.56738100000000002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0.56738100000000002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0.65675799999999995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0.65675799999999995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0.56738100000000002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0.56738100000000002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0.68185600000000002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0.68185600000000002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0.56738100000000002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0.56738100000000002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0.68185600000000002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0.68185600000000002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0.71757099999999996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0.71757099999999996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0.91035100000000002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0.91035100000000002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0.71757099999999996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33.55856</v>
      </c>
      <c r="S85">
        <v>27.206530999999998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61.482661999999998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0.91035100000000002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33.55856</v>
      </c>
      <c r="S86">
        <v>27.206530999999998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61.675441999999997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33.55856</v>
      </c>
      <c r="S87">
        <v>27.206530999999998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60.765090999999998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33.55856</v>
      </c>
      <c r="S88">
        <v>27.206530999999998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60.765090999999998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4.6463917499999967E-3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4.3421813999999996E-2</v>
      </c>
      <c r="S99">
        <f t="shared" si="6"/>
        <v>6.7885942499999991E-2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0.11595414824999999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133.4</v>
      </c>
      <c r="C3" s="75">
        <v>49.16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66.2</v>
      </c>
      <c r="J3">
        <v>271.10000000000002</v>
      </c>
      <c r="K3">
        <v>100.97</v>
      </c>
      <c r="L3">
        <v>1.63</v>
      </c>
      <c r="M3">
        <v>4.38</v>
      </c>
      <c r="N3" s="135">
        <v>0</v>
      </c>
      <c r="O3" s="135">
        <v>0</v>
      </c>
      <c r="P3" s="135">
        <v>0</v>
      </c>
      <c r="Q3">
        <v>1.69</v>
      </c>
      <c r="R3">
        <v>0</v>
      </c>
      <c r="S3">
        <v>2.04</v>
      </c>
      <c r="T3">
        <v>14.47</v>
      </c>
      <c r="U3">
        <v>4.82</v>
      </c>
      <c r="V3">
        <v>4.83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2.71</v>
      </c>
      <c r="AD3">
        <v>14.92</v>
      </c>
      <c r="AE3">
        <v>14.92</v>
      </c>
      <c r="AF3">
        <v>1.74</v>
      </c>
    </row>
    <row r="4" spans="1:32">
      <c r="A4" t="s">
        <v>46</v>
      </c>
      <c r="B4" s="75">
        <v>119.52</v>
      </c>
      <c r="C4" s="75">
        <v>49.16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66.2</v>
      </c>
      <c r="J4">
        <v>271.10000000000002</v>
      </c>
      <c r="K4">
        <v>100.97</v>
      </c>
      <c r="L4">
        <v>1.63</v>
      </c>
      <c r="M4">
        <v>4.38</v>
      </c>
      <c r="N4" s="135">
        <v>0</v>
      </c>
      <c r="O4" s="135">
        <v>0</v>
      </c>
      <c r="P4" s="135">
        <v>0</v>
      </c>
      <c r="Q4">
        <v>1.69</v>
      </c>
      <c r="R4">
        <v>0</v>
      </c>
      <c r="S4">
        <v>2.04</v>
      </c>
      <c r="T4">
        <v>14.42</v>
      </c>
      <c r="U4">
        <v>4.8099999999999996</v>
      </c>
      <c r="V4">
        <v>4.8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</v>
      </c>
      <c r="AD4">
        <v>14.91</v>
      </c>
      <c r="AE4">
        <v>14.91</v>
      </c>
      <c r="AF4">
        <v>1.74</v>
      </c>
    </row>
    <row r="5" spans="1:32">
      <c r="A5" t="s">
        <v>47</v>
      </c>
      <c r="B5" s="75">
        <v>119.52</v>
      </c>
      <c r="C5" s="75">
        <v>49.16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70.36</v>
      </c>
      <c r="J5">
        <v>271.10000000000002</v>
      </c>
      <c r="K5">
        <v>100.97</v>
      </c>
      <c r="L5">
        <v>1.63</v>
      </c>
      <c r="M5">
        <v>4.38</v>
      </c>
      <c r="N5" s="135">
        <v>0</v>
      </c>
      <c r="O5" s="135">
        <v>0</v>
      </c>
      <c r="P5" s="135">
        <v>0</v>
      </c>
      <c r="Q5">
        <v>1.69</v>
      </c>
      <c r="R5">
        <v>0</v>
      </c>
      <c r="S5">
        <v>2.04</v>
      </c>
      <c r="T5">
        <v>14.33</v>
      </c>
      <c r="U5">
        <v>4.78</v>
      </c>
      <c r="V5">
        <v>4.7699999999999996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2.93</v>
      </c>
      <c r="AD5">
        <v>14.88</v>
      </c>
      <c r="AE5">
        <v>14.88</v>
      </c>
      <c r="AF5">
        <v>1.74</v>
      </c>
    </row>
    <row r="6" spans="1:32">
      <c r="A6" t="s">
        <v>48</v>
      </c>
      <c r="B6" s="75">
        <v>119.52</v>
      </c>
      <c r="C6" s="75">
        <v>49.16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271.10000000000002</v>
      </c>
      <c r="K6">
        <v>100.97</v>
      </c>
      <c r="L6">
        <v>1.63</v>
      </c>
      <c r="M6">
        <v>4.3899999999999997</v>
      </c>
      <c r="N6" s="135">
        <v>0</v>
      </c>
      <c r="O6" s="135">
        <v>0</v>
      </c>
      <c r="P6" s="135">
        <v>0</v>
      </c>
      <c r="Q6">
        <v>1.69</v>
      </c>
      <c r="R6">
        <v>0</v>
      </c>
      <c r="S6">
        <v>2.04</v>
      </c>
      <c r="T6">
        <v>13.9</v>
      </c>
      <c r="U6">
        <v>4.63</v>
      </c>
      <c r="V6">
        <v>4.6399999999999997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2.89</v>
      </c>
      <c r="AD6">
        <v>14.86</v>
      </c>
      <c r="AE6">
        <v>14.86</v>
      </c>
      <c r="AF6">
        <v>1.74</v>
      </c>
    </row>
    <row r="7" spans="1:32">
      <c r="A7" t="s">
        <v>49</v>
      </c>
      <c r="B7" s="75">
        <v>119.52</v>
      </c>
      <c r="C7" s="75">
        <v>49.16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271.10000000000002</v>
      </c>
      <c r="K7">
        <v>100.97</v>
      </c>
      <c r="L7">
        <v>1.63</v>
      </c>
      <c r="M7">
        <v>4.3899999999999997</v>
      </c>
      <c r="N7" s="135">
        <v>0</v>
      </c>
      <c r="O7" s="135">
        <v>0</v>
      </c>
      <c r="P7" s="135">
        <v>0</v>
      </c>
      <c r="Q7">
        <v>1.69</v>
      </c>
      <c r="R7">
        <v>0</v>
      </c>
      <c r="S7">
        <v>2.04</v>
      </c>
      <c r="T7">
        <v>13.91</v>
      </c>
      <c r="U7">
        <v>4.6399999999999997</v>
      </c>
      <c r="V7">
        <v>4.6399999999999997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2.99</v>
      </c>
      <c r="AD7">
        <v>14.92</v>
      </c>
      <c r="AE7">
        <v>14.92</v>
      </c>
      <c r="AF7">
        <v>1.74</v>
      </c>
    </row>
    <row r="8" spans="1:32">
      <c r="A8" t="s">
        <v>50</v>
      </c>
      <c r="B8" s="75">
        <v>119.52</v>
      </c>
      <c r="C8" s="75">
        <v>49.16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271.10000000000002</v>
      </c>
      <c r="K8">
        <v>100.97</v>
      </c>
      <c r="L8">
        <v>1.63</v>
      </c>
      <c r="M8">
        <v>4.38</v>
      </c>
      <c r="N8" s="135">
        <v>0</v>
      </c>
      <c r="O8" s="135">
        <v>0</v>
      </c>
      <c r="P8" s="135">
        <v>0</v>
      </c>
      <c r="Q8">
        <v>1.69</v>
      </c>
      <c r="R8">
        <v>0</v>
      </c>
      <c r="S8">
        <v>2.04</v>
      </c>
      <c r="T8">
        <v>14.31</v>
      </c>
      <c r="U8">
        <v>4.7699999999999996</v>
      </c>
      <c r="V8">
        <v>4.78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2.76</v>
      </c>
      <c r="AD8">
        <v>15</v>
      </c>
      <c r="AE8">
        <v>15</v>
      </c>
      <c r="AF8">
        <v>1.74</v>
      </c>
    </row>
    <row r="9" spans="1:32">
      <c r="A9" t="s">
        <v>51</v>
      </c>
      <c r="B9" s="75">
        <v>119.52</v>
      </c>
      <c r="C9" s="75">
        <v>49.16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271.10000000000002</v>
      </c>
      <c r="K9">
        <v>100.97</v>
      </c>
      <c r="L9">
        <v>1.63</v>
      </c>
      <c r="M9">
        <v>4.38</v>
      </c>
      <c r="N9" s="135">
        <v>0</v>
      </c>
      <c r="O9" s="135">
        <v>0</v>
      </c>
      <c r="P9" s="135">
        <v>0</v>
      </c>
      <c r="Q9">
        <v>1.69</v>
      </c>
      <c r="R9">
        <v>0</v>
      </c>
      <c r="S9">
        <v>2.04</v>
      </c>
      <c r="T9">
        <v>14.43</v>
      </c>
      <c r="U9">
        <v>4.8099999999999996</v>
      </c>
      <c r="V9">
        <v>4.8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2.82</v>
      </c>
      <c r="AD9">
        <v>15.07</v>
      </c>
      <c r="AE9">
        <v>15.07</v>
      </c>
      <c r="AF9">
        <v>1.74</v>
      </c>
    </row>
    <row r="10" spans="1:32">
      <c r="A10" t="s">
        <v>52</v>
      </c>
      <c r="B10" s="75">
        <v>119.52</v>
      </c>
      <c r="C10" s="75">
        <v>49.16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231.34</v>
      </c>
      <c r="K10">
        <v>100.97</v>
      </c>
      <c r="L10">
        <v>1.63</v>
      </c>
      <c r="M10">
        <v>4.38</v>
      </c>
      <c r="N10" s="135">
        <v>0</v>
      </c>
      <c r="O10" s="135">
        <v>0</v>
      </c>
      <c r="P10" s="135">
        <v>0</v>
      </c>
      <c r="Q10">
        <v>1.69</v>
      </c>
      <c r="R10">
        <v>0</v>
      </c>
      <c r="S10">
        <v>2.04</v>
      </c>
      <c r="T10">
        <v>14.56</v>
      </c>
      <c r="U10">
        <v>4.8499999999999996</v>
      </c>
      <c r="V10">
        <v>4.8600000000000003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2.75</v>
      </c>
      <c r="AD10">
        <v>11.23</v>
      </c>
      <c r="AE10">
        <v>11.23</v>
      </c>
      <c r="AF10">
        <v>1.74</v>
      </c>
    </row>
    <row r="11" spans="1:32">
      <c r="A11" t="s">
        <v>53</v>
      </c>
      <c r="B11" s="75">
        <v>119.52</v>
      </c>
      <c r="C11" s="75">
        <v>37.590000000000003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192.78</v>
      </c>
      <c r="K11">
        <v>100.97</v>
      </c>
      <c r="L11">
        <v>1.63</v>
      </c>
      <c r="M11">
        <v>4.37</v>
      </c>
      <c r="N11" s="135">
        <v>0</v>
      </c>
      <c r="O11" s="135">
        <v>0</v>
      </c>
      <c r="P11" s="135">
        <v>0</v>
      </c>
      <c r="Q11">
        <v>1.65</v>
      </c>
      <c r="R11">
        <v>0</v>
      </c>
      <c r="S11">
        <v>2.04</v>
      </c>
      <c r="T11">
        <v>14.7</v>
      </c>
      <c r="U11">
        <v>4.9000000000000004</v>
      </c>
      <c r="V11">
        <v>4.91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2.86</v>
      </c>
      <c r="AD11">
        <v>11.26</v>
      </c>
      <c r="AE11">
        <v>11.26</v>
      </c>
      <c r="AF11">
        <v>1.74</v>
      </c>
    </row>
    <row r="12" spans="1:32">
      <c r="A12" t="s">
        <v>54</v>
      </c>
      <c r="B12" s="75">
        <v>119.52</v>
      </c>
      <c r="C12" s="75">
        <v>37.590000000000003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149.4</v>
      </c>
      <c r="K12">
        <v>100.97</v>
      </c>
      <c r="L12">
        <v>1.63</v>
      </c>
      <c r="M12">
        <v>4.3600000000000003</v>
      </c>
      <c r="N12" s="135">
        <v>0</v>
      </c>
      <c r="O12" s="135">
        <v>0</v>
      </c>
      <c r="P12" s="135">
        <v>0</v>
      </c>
      <c r="Q12">
        <v>1.65</v>
      </c>
      <c r="R12">
        <v>0</v>
      </c>
      <c r="S12">
        <v>2.04</v>
      </c>
      <c r="T12">
        <v>14.86</v>
      </c>
      <c r="U12">
        <v>4.95</v>
      </c>
      <c r="V12">
        <v>4.96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2.85</v>
      </c>
      <c r="AD12">
        <v>11.25</v>
      </c>
      <c r="AE12">
        <v>11.25</v>
      </c>
      <c r="AF12">
        <v>1.74</v>
      </c>
    </row>
    <row r="13" spans="1:32">
      <c r="A13" t="s">
        <v>55</v>
      </c>
      <c r="B13" s="75">
        <v>119.52</v>
      </c>
      <c r="C13" s="75">
        <v>37.590000000000003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149.4</v>
      </c>
      <c r="K13">
        <v>100.97</v>
      </c>
      <c r="L13">
        <v>1.63</v>
      </c>
      <c r="M13">
        <v>4.3499999999999996</v>
      </c>
      <c r="N13" s="135">
        <v>0</v>
      </c>
      <c r="O13" s="135">
        <v>0</v>
      </c>
      <c r="P13" s="135">
        <v>0</v>
      </c>
      <c r="Q13">
        <v>1.65</v>
      </c>
      <c r="R13">
        <v>0</v>
      </c>
      <c r="S13">
        <v>2.04</v>
      </c>
      <c r="T13">
        <v>14.51</v>
      </c>
      <c r="U13">
        <v>4.84</v>
      </c>
      <c r="V13">
        <v>4.82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2.83</v>
      </c>
      <c r="AD13">
        <v>11.23</v>
      </c>
      <c r="AE13">
        <v>11.23</v>
      </c>
      <c r="AF13">
        <v>1.74</v>
      </c>
    </row>
    <row r="14" spans="1:32">
      <c r="A14" t="s">
        <v>56</v>
      </c>
      <c r="B14" s="75">
        <v>119.52</v>
      </c>
      <c r="C14" s="75">
        <v>37.590000000000003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149.4</v>
      </c>
      <c r="K14">
        <v>100.97</v>
      </c>
      <c r="L14">
        <v>1.63</v>
      </c>
      <c r="M14">
        <v>4.3499999999999996</v>
      </c>
      <c r="N14" s="135">
        <v>0</v>
      </c>
      <c r="O14" s="135">
        <v>0</v>
      </c>
      <c r="P14" s="135">
        <v>0</v>
      </c>
      <c r="Q14">
        <v>1.65</v>
      </c>
      <c r="R14">
        <v>0</v>
      </c>
      <c r="S14">
        <v>2.04</v>
      </c>
      <c r="T14">
        <v>14.9</v>
      </c>
      <c r="U14">
        <v>4.97</v>
      </c>
      <c r="V14">
        <v>4.95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2.82</v>
      </c>
      <c r="AD14">
        <v>11.21</v>
      </c>
      <c r="AE14">
        <v>11.21</v>
      </c>
      <c r="AF14">
        <v>1.74</v>
      </c>
    </row>
    <row r="15" spans="1:32">
      <c r="A15" t="s">
        <v>57</v>
      </c>
      <c r="B15" s="75">
        <v>119.52</v>
      </c>
      <c r="C15" s="75">
        <v>37.590000000000003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149.4</v>
      </c>
      <c r="K15">
        <v>100.97</v>
      </c>
      <c r="L15">
        <v>1.55</v>
      </c>
      <c r="M15">
        <v>4.3499999999999996</v>
      </c>
      <c r="N15" s="135">
        <v>0</v>
      </c>
      <c r="O15" s="135">
        <v>0</v>
      </c>
      <c r="P15" s="135">
        <v>0</v>
      </c>
      <c r="Q15">
        <v>1.65</v>
      </c>
      <c r="R15">
        <v>0</v>
      </c>
      <c r="S15">
        <v>2.04</v>
      </c>
      <c r="T15">
        <v>14.77</v>
      </c>
      <c r="U15">
        <v>4.92</v>
      </c>
      <c r="V15">
        <v>4.92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2.81</v>
      </c>
      <c r="AD15">
        <v>11.18</v>
      </c>
      <c r="AE15">
        <v>11.18</v>
      </c>
      <c r="AF15">
        <v>1.74</v>
      </c>
    </row>
    <row r="16" spans="1:32">
      <c r="A16" t="s">
        <v>58</v>
      </c>
      <c r="B16" s="75">
        <v>119.52</v>
      </c>
      <c r="C16" s="75">
        <v>37.590000000000003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149.4</v>
      </c>
      <c r="K16">
        <v>100.97</v>
      </c>
      <c r="L16">
        <v>1.55</v>
      </c>
      <c r="M16">
        <v>4.3</v>
      </c>
      <c r="N16" s="135">
        <v>0</v>
      </c>
      <c r="O16" s="135">
        <v>0</v>
      </c>
      <c r="P16" s="135">
        <v>0</v>
      </c>
      <c r="Q16">
        <v>1.65</v>
      </c>
      <c r="R16">
        <v>0</v>
      </c>
      <c r="S16">
        <v>2.04</v>
      </c>
      <c r="T16">
        <v>14.98</v>
      </c>
      <c r="U16">
        <v>4.99</v>
      </c>
      <c r="V16">
        <v>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2.79</v>
      </c>
      <c r="AD16">
        <v>11.15</v>
      </c>
      <c r="AE16">
        <v>11.15</v>
      </c>
      <c r="AF16">
        <v>1.74</v>
      </c>
    </row>
    <row r="17" spans="1:32">
      <c r="A17" t="s">
        <v>59</v>
      </c>
      <c r="B17" s="75">
        <v>119.52</v>
      </c>
      <c r="C17" s="75">
        <v>37.590000000000003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149.4</v>
      </c>
      <c r="K17">
        <v>100.97</v>
      </c>
      <c r="L17">
        <v>1.55</v>
      </c>
      <c r="M17">
        <v>4.3</v>
      </c>
      <c r="N17" s="135">
        <v>0</v>
      </c>
      <c r="O17" s="135">
        <v>0</v>
      </c>
      <c r="P17" s="135">
        <v>0</v>
      </c>
      <c r="Q17">
        <v>1.65</v>
      </c>
      <c r="R17">
        <v>0</v>
      </c>
      <c r="S17">
        <v>2.04</v>
      </c>
      <c r="T17">
        <v>14.84</v>
      </c>
      <c r="U17">
        <v>4.9400000000000004</v>
      </c>
      <c r="V17">
        <v>4.95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2.78</v>
      </c>
      <c r="AD17">
        <v>8.11</v>
      </c>
      <c r="AE17">
        <v>8.11</v>
      </c>
      <c r="AF17">
        <v>1.74</v>
      </c>
    </row>
    <row r="18" spans="1:32">
      <c r="A18" t="s">
        <v>60</v>
      </c>
      <c r="B18" s="75">
        <v>119.52</v>
      </c>
      <c r="C18" s="75">
        <v>37.590000000000003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192.78</v>
      </c>
      <c r="K18">
        <v>100.97</v>
      </c>
      <c r="L18">
        <v>1.55</v>
      </c>
      <c r="M18">
        <v>4.3</v>
      </c>
      <c r="N18" s="135">
        <v>0</v>
      </c>
      <c r="O18" s="135">
        <v>0</v>
      </c>
      <c r="P18" s="135">
        <v>0</v>
      </c>
      <c r="Q18">
        <v>1.65</v>
      </c>
      <c r="R18">
        <v>0</v>
      </c>
      <c r="S18">
        <v>2.04</v>
      </c>
      <c r="T18">
        <v>14.66</v>
      </c>
      <c r="U18">
        <v>4.8899999999999997</v>
      </c>
      <c r="V18">
        <v>4.8899999999999997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2.73</v>
      </c>
      <c r="AD18">
        <v>8.07</v>
      </c>
      <c r="AE18">
        <v>8.07</v>
      </c>
      <c r="AF18">
        <v>1.74</v>
      </c>
    </row>
    <row r="19" spans="1:32">
      <c r="A19" t="s">
        <v>61</v>
      </c>
      <c r="B19" s="75">
        <v>119.52</v>
      </c>
      <c r="C19" s="75">
        <v>37.590000000000003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231.34</v>
      </c>
      <c r="K19">
        <v>100.97</v>
      </c>
      <c r="L19">
        <v>1.55</v>
      </c>
      <c r="M19">
        <v>4.3</v>
      </c>
      <c r="N19" s="135">
        <v>0</v>
      </c>
      <c r="O19" s="135">
        <v>0</v>
      </c>
      <c r="P19" s="135">
        <v>0</v>
      </c>
      <c r="Q19">
        <v>1.61</v>
      </c>
      <c r="R19">
        <v>0</v>
      </c>
      <c r="S19">
        <v>2</v>
      </c>
      <c r="T19">
        <v>14.92</v>
      </c>
      <c r="U19">
        <v>4.97</v>
      </c>
      <c r="V19">
        <v>4.9800000000000004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2.71</v>
      </c>
      <c r="AD19">
        <v>8.07</v>
      </c>
      <c r="AE19">
        <v>8.07</v>
      </c>
      <c r="AF19">
        <v>1.74</v>
      </c>
    </row>
    <row r="20" spans="1:32">
      <c r="A20" t="s">
        <v>62</v>
      </c>
      <c r="B20" s="75">
        <v>119.52</v>
      </c>
      <c r="C20" s="75">
        <v>37.590000000000003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271.10000000000002</v>
      </c>
      <c r="K20">
        <v>100.97</v>
      </c>
      <c r="L20">
        <v>1.55</v>
      </c>
      <c r="M20">
        <v>4.3</v>
      </c>
      <c r="N20" s="135">
        <v>0</v>
      </c>
      <c r="O20" s="135">
        <v>0</v>
      </c>
      <c r="P20" s="135">
        <v>0</v>
      </c>
      <c r="Q20">
        <v>1.61</v>
      </c>
      <c r="R20">
        <v>0</v>
      </c>
      <c r="S20">
        <v>2</v>
      </c>
      <c r="T20">
        <v>14.59</v>
      </c>
      <c r="U20">
        <v>4.8600000000000003</v>
      </c>
      <c r="V20">
        <v>4.8600000000000003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2.71</v>
      </c>
      <c r="AD20">
        <v>8.08</v>
      </c>
      <c r="AE20">
        <v>8.08</v>
      </c>
      <c r="AF20">
        <v>1.74</v>
      </c>
    </row>
    <row r="21" spans="1:32">
      <c r="A21" t="s">
        <v>63</v>
      </c>
      <c r="B21" s="75">
        <v>119.52</v>
      </c>
      <c r="C21" s="75">
        <v>37.590000000000003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66.2</v>
      </c>
      <c r="J21">
        <v>271.10000000000002</v>
      </c>
      <c r="K21">
        <v>100.97</v>
      </c>
      <c r="L21">
        <v>1.55</v>
      </c>
      <c r="M21">
        <v>4.3</v>
      </c>
      <c r="N21" s="135">
        <v>0</v>
      </c>
      <c r="O21" s="135">
        <v>0</v>
      </c>
      <c r="P21" s="135">
        <v>0</v>
      </c>
      <c r="Q21">
        <v>1.61</v>
      </c>
      <c r="R21">
        <v>0</v>
      </c>
      <c r="S21">
        <v>2</v>
      </c>
      <c r="T21">
        <v>14.73</v>
      </c>
      <c r="U21">
        <v>4.91</v>
      </c>
      <c r="V21">
        <v>4.9000000000000004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2.7</v>
      </c>
      <c r="AD21">
        <v>8.09</v>
      </c>
      <c r="AE21">
        <v>8.09</v>
      </c>
      <c r="AF21">
        <v>1.74</v>
      </c>
    </row>
    <row r="22" spans="1:32">
      <c r="A22" t="s">
        <v>64</v>
      </c>
      <c r="B22" s="75">
        <v>119.52</v>
      </c>
      <c r="C22" s="75">
        <v>49.16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</v>
      </c>
      <c r="J22">
        <v>271.10000000000002</v>
      </c>
      <c r="K22">
        <v>100.97</v>
      </c>
      <c r="L22">
        <v>1.55</v>
      </c>
      <c r="M22">
        <v>4.3</v>
      </c>
      <c r="N22" s="135">
        <v>0</v>
      </c>
      <c r="O22" s="135">
        <v>0</v>
      </c>
      <c r="P22" s="135">
        <v>0</v>
      </c>
      <c r="Q22">
        <v>1.61</v>
      </c>
      <c r="R22">
        <v>0</v>
      </c>
      <c r="S22">
        <v>2</v>
      </c>
      <c r="T22">
        <v>14.68</v>
      </c>
      <c r="U22">
        <v>4.8899999999999997</v>
      </c>
      <c r="V22">
        <v>4.8899999999999997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2.68</v>
      </c>
      <c r="AD22">
        <v>8.11</v>
      </c>
      <c r="AE22">
        <v>8.11</v>
      </c>
      <c r="AF22">
        <v>1.74</v>
      </c>
    </row>
    <row r="23" spans="1:32">
      <c r="A23" t="s">
        <v>65</v>
      </c>
      <c r="B23" s="75">
        <v>154.88</v>
      </c>
      <c r="C23" s="75">
        <v>49.16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</v>
      </c>
      <c r="J23">
        <v>271.10000000000002</v>
      </c>
      <c r="K23">
        <v>100.97</v>
      </c>
      <c r="L23">
        <v>1.47</v>
      </c>
      <c r="M23">
        <v>6.58</v>
      </c>
      <c r="N23" s="135">
        <v>0</v>
      </c>
      <c r="O23" s="135">
        <v>0</v>
      </c>
      <c r="P23" s="135">
        <v>0</v>
      </c>
      <c r="Q23">
        <v>1.61</v>
      </c>
      <c r="R23">
        <v>0</v>
      </c>
      <c r="S23">
        <v>2</v>
      </c>
      <c r="T23">
        <v>14.85</v>
      </c>
      <c r="U23">
        <v>4.95</v>
      </c>
      <c r="V23">
        <v>4.9400000000000004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2.67</v>
      </c>
      <c r="AD23">
        <v>8.1199999999999992</v>
      </c>
      <c r="AE23">
        <v>8.1199999999999992</v>
      </c>
      <c r="AF23">
        <v>1.74</v>
      </c>
    </row>
    <row r="24" spans="1:32">
      <c r="A24" t="s">
        <v>66</v>
      </c>
      <c r="B24" s="75">
        <v>154.88</v>
      </c>
      <c r="C24" s="75">
        <v>49.16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</v>
      </c>
      <c r="J24">
        <v>271.10000000000002</v>
      </c>
      <c r="K24">
        <v>100.97</v>
      </c>
      <c r="L24">
        <v>1.47</v>
      </c>
      <c r="M24">
        <v>6.46</v>
      </c>
      <c r="N24" s="135">
        <v>0</v>
      </c>
      <c r="O24" s="135">
        <v>0</v>
      </c>
      <c r="P24" s="135">
        <v>0</v>
      </c>
      <c r="Q24">
        <v>1.61</v>
      </c>
      <c r="R24">
        <v>0</v>
      </c>
      <c r="S24">
        <v>2</v>
      </c>
      <c r="T24">
        <v>14.69</v>
      </c>
      <c r="U24">
        <v>4.9000000000000004</v>
      </c>
      <c r="V24">
        <v>4.9000000000000004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2.67</v>
      </c>
      <c r="AD24">
        <v>8.14</v>
      </c>
      <c r="AE24">
        <v>8.14</v>
      </c>
      <c r="AF24">
        <v>1.74</v>
      </c>
    </row>
    <row r="25" spans="1:32">
      <c r="A25" t="s">
        <v>67</v>
      </c>
      <c r="B25" s="75">
        <v>154.88</v>
      </c>
      <c r="C25" s="75">
        <v>49.16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271.10000000000002</v>
      </c>
      <c r="K25">
        <v>100.97</v>
      </c>
      <c r="L25">
        <v>1.47</v>
      </c>
      <c r="M25">
        <v>6.4</v>
      </c>
      <c r="N25" s="135">
        <v>0</v>
      </c>
      <c r="O25" s="135">
        <v>0</v>
      </c>
      <c r="P25" s="135">
        <v>0</v>
      </c>
      <c r="Q25">
        <v>1.61</v>
      </c>
      <c r="R25">
        <v>0</v>
      </c>
      <c r="S25">
        <v>2</v>
      </c>
      <c r="T25">
        <v>14.84</v>
      </c>
      <c r="U25">
        <v>4.9400000000000004</v>
      </c>
      <c r="V25">
        <v>4.95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2.66</v>
      </c>
      <c r="AD25">
        <v>8.15</v>
      </c>
      <c r="AE25">
        <v>8.15</v>
      </c>
      <c r="AF25">
        <v>1.74</v>
      </c>
    </row>
    <row r="26" spans="1:32">
      <c r="A26" t="s">
        <v>68</v>
      </c>
      <c r="B26" s="75">
        <v>203.07</v>
      </c>
      <c r="C26" s="75">
        <v>73.260000000000005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271.10000000000002</v>
      </c>
      <c r="K26">
        <v>100.97</v>
      </c>
      <c r="L26">
        <v>1.47</v>
      </c>
      <c r="M26">
        <v>6.27</v>
      </c>
      <c r="N26" s="135">
        <v>0</v>
      </c>
      <c r="O26" s="135">
        <v>0</v>
      </c>
      <c r="P26" s="135">
        <v>0</v>
      </c>
      <c r="Q26">
        <v>1.61</v>
      </c>
      <c r="R26">
        <v>0</v>
      </c>
      <c r="S26">
        <v>2</v>
      </c>
      <c r="T26">
        <v>14.83</v>
      </c>
      <c r="U26">
        <v>4.9400000000000004</v>
      </c>
      <c r="V26">
        <v>4.95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2.66</v>
      </c>
      <c r="AD26">
        <v>8.17</v>
      </c>
      <c r="AE26">
        <v>8.17</v>
      </c>
      <c r="AF26">
        <v>1.74</v>
      </c>
    </row>
    <row r="27" spans="1:32">
      <c r="A27" t="s">
        <v>69</v>
      </c>
      <c r="B27" s="75">
        <v>251.27</v>
      </c>
      <c r="C27" s="75">
        <v>86.07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83.2</v>
      </c>
      <c r="J27">
        <v>271.10000000000002</v>
      </c>
      <c r="K27">
        <v>100.97</v>
      </c>
      <c r="L27">
        <v>1.47</v>
      </c>
      <c r="M27">
        <v>6.21</v>
      </c>
      <c r="N27" s="135">
        <v>0</v>
      </c>
      <c r="O27" s="135">
        <v>0</v>
      </c>
      <c r="P27" s="135">
        <v>0</v>
      </c>
      <c r="Q27">
        <v>1.61</v>
      </c>
      <c r="R27">
        <v>0</v>
      </c>
      <c r="S27">
        <v>2</v>
      </c>
      <c r="T27">
        <v>14.81</v>
      </c>
      <c r="U27">
        <v>4.9400000000000004</v>
      </c>
      <c r="V27">
        <v>4.9400000000000004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2.63</v>
      </c>
      <c r="AD27">
        <v>8.19</v>
      </c>
      <c r="AE27">
        <v>8.19</v>
      </c>
      <c r="AF27">
        <v>1.74</v>
      </c>
    </row>
    <row r="28" spans="1:32">
      <c r="A28" t="s">
        <v>70</v>
      </c>
      <c r="B28" s="75">
        <v>260.61</v>
      </c>
      <c r="C28" s="75">
        <v>86.07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115.75</v>
      </c>
      <c r="J28">
        <v>271.10000000000002</v>
      </c>
      <c r="K28">
        <v>100.97</v>
      </c>
      <c r="L28">
        <v>1.47</v>
      </c>
      <c r="M28">
        <v>6.06</v>
      </c>
      <c r="N28" s="135">
        <v>0</v>
      </c>
      <c r="O28" s="135">
        <v>1</v>
      </c>
      <c r="P28" s="135">
        <v>0</v>
      </c>
      <c r="Q28">
        <v>1.61</v>
      </c>
      <c r="R28">
        <v>0</v>
      </c>
      <c r="S28">
        <v>2</v>
      </c>
      <c r="T28">
        <v>14.85</v>
      </c>
      <c r="U28">
        <v>4.95</v>
      </c>
      <c r="V28">
        <v>4.96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2.63</v>
      </c>
      <c r="AD28">
        <v>8.2200000000000006</v>
      </c>
      <c r="AE28">
        <v>8.2200000000000006</v>
      </c>
      <c r="AF28">
        <v>1.74</v>
      </c>
    </row>
    <row r="29" spans="1:32">
      <c r="A29" t="s">
        <v>71</v>
      </c>
      <c r="B29" s="75">
        <v>260.61</v>
      </c>
      <c r="C29" s="75">
        <v>86.07</v>
      </c>
      <c r="D29" s="135">
        <f t="shared" si="0"/>
        <v>9.33</v>
      </c>
      <c r="E29" s="75"/>
      <c r="F29" s="78">
        <v>0</v>
      </c>
      <c r="G29" s="78">
        <v>0</v>
      </c>
      <c r="H29" s="78">
        <v>0</v>
      </c>
      <c r="I29">
        <v>115.75</v>
      </c>
      <c r="J29">
        <v>271.10000000000002</v>
      </c>
      <c r="K29">
        <v>100.97</v>
      </c>
      <c r="L29">
        <v>1.47</v>
      </c>
      <c r="M29">
        <v>6.05</v>
      </c>
      <c r="N29" s="135">
        <v>3.41</v>
      </c>
      <c r="O29" s="135">
        <v>5.32</v>
      </c>
      <c r="P29" s="135">
        <v>0.6</v>
      </c>
      <c r="Q29">
        <v>1.61</v>
      </c>
      <c r="R29">
        <v>0</v>
      </c>
      <c r="S29">
        <v>2</v>
      </c>
      <c r="T29">
        <v>14.99</v>
      </c>
      <c r="U29">
        <v>5</v>
      </c>
      <c r="V29">
        <v>5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2.61</v>
      </c>
      <c r="AD29">
        <v>8.24</v>
      </c>
      <c r="AE29">
        <v>8.24</v>
      </c>
      <c r="AF29">
        <v>1.74</v>
      </c>
    </row>
    <row r="30" spans="1:32">
      <c r="A30" t="s">
        <v>72</v>
      </c>
      <c r="B30" s="75">
        <v>260.61</v>
      </c>
      <c r="C30" s="75">
        <v>86.07</v>
      </c>
      <c r="D30" s="135">
        <f t="shared" si="0"/>
        <v>25.21</v>
      </c>
      <c r="E30" s="75"/>
      <c r="F30" s="78">
        <v>0</v>
      </c>
      <c r="G30" s="78">
        <v>0</v>
      </c>
      <c r="H30" s="78">
        <v>0</v>
      </c>
      <c r="I30">
        <v>115.75</v>
      </c>
      <c r="J30">
        <v>271.10000000000002</v>
      </c>
      <c r="K30">
        <v>100.97</v>
      </c>
      <c r="L30">
        <v>1.47</v>
      </c>
      <c r="M30">
        <v>6.02</v>
      </c>
      <c r="N30" s="135">
        <v>9.9600000000000009</v>
      </c>
      <c r="O30" s="135">
        <v>10.64</v>
      </c>
      <c r="P30" s="135">
        <v>4.6100000000000003</v>
      </c>
      <c r="Q30">
        <v>1.61</v>
      </c>
      <c r="R30">
        <v>0.21</v>
      </c>
      <c r="S30">
        <v>2</v>
      </c>
      <c r="T30">
        <v>14.56</v>
      </c>
      <c r="U30">
        <v>4.8600000000000003</v>
      </c>
      <c r="V30">
        <v>4.8499999999999996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2.59</v>
      </c>
      <c r="AD30">
        <v>8.27</v>
      </c>
      <c r="AE30">
        <v>8.27</v>
      </c>
      <c r="AF30">
        <v>1.74</v>
      </c>
    </row>
    <row r="31" spans="1:32">
      <c r="A31" t="s">
        <v>73</v>
      </c>
      <c r="B31" s="75">
        <v>260.61</v>
      </c>
      <c r="C31" s="75">
        <v>86.07</v>
      </c>
      <c r="D31" s="135">
        <f t="shared" si="0"/>
        <v>47.900000000000006</v>
      </c>
      <c r="E31" s="75"/>
      <c r="F31" s="78">
        <v>0</v>
      </c>
      <c r="G31" s="78">
        <v>0</v>
      </c>
      <c r="H31" s="78">
        <v>0</v>
      </c>
      <c r="I31">
        <v>115.75</v>
      </c>
      <c r="J31">
        <v>271.10000000000002</v>
      </c>
      <c r="K31">
        <v>100.97</v>
      </c>
      <c r="L31">
        <v>1.4</v>
      </c>
      <c r="M31">
        <v>6.03</v>
      </c>
      <c r="N31" s="135">
        <v>18</v>
      </c>
      <c r="O31" s="135">
        <v>18.37</v>
      </c>
      <c r="P31" s="135">
        <v>11.53</v>
      </c>
      <c r="Q31">
        <v>1.61</v>
      </c>
      <c r="R31">
        <v>7.5</v>
      </c>
      <c r="S31">
        <v>2</v>
      </c>
      <c r="T31">
        <v>14.85</v>
      </c>
      <c r="U31">
        <v>4.95</v>
      </c>
      <c r="V31">
        <v>4.96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2.58</v>
      </c>
      <c r="AD31">
        <v>8.15</v>
      </c>
      <c r="AE31">
        <v>8.15</v>
      </c>
      <c r="AF31">
        <v>1.74</v>
      </c>
    </row>
    <row r="32" spans="1:32">
      <c r="A32" t="s">
        <v>74</v>
      </c>
      <c r="B32" s="75">
        <v>260.61</v>
      </c>
      <c r="C32" s="75">
        <v>86.07</v>
      </c>
      <c r="D32" s="135">
        <f t="shared" si="0"/>
        <v>75.039999999999992</v>
      </c>
      <c r="E32" s="75"/>
      <c r="F32" s="78">
        <v>0.04</v>
      </c>
      <c r="G32" s="78">
        <v>0.04</v>
      </c>
      <c r="H32" s="78">
        <v>0.04</v>
      </c>
      <c r="I32">
        <v>115.75</v>
      </c>
      <c r="J32">
        <v>271.10000000000002</v>
      </c>
      <c r="K32">
        <v>100.97</v>
      </c>
      <c r="L32">
        <v>1.4</v>
      </c>
      <c r="M32">
        <v>5.98</v>
      </c>
      <c r="N32" s="135">
        <v>27</v>
      </c>
      <c r="O32" s="135">
        <v>28</v>
      </c>
      <c r="P32" s="135">
        <v>20.04</v>
      </c>
      <c r="Q32">
        <v>1.61</v>
      </c>
      <c r="R32">
        <v>14.97</v>
      </c>
      <c r="S32">
        <v>2</v>
      </c>
      <c r="T32">
        <v>14.96</v>
      </c>
      <c r="U32">
        <v>4.99</v>
      </c>
      <c r="V32">
        <v>4.99</v>
      </c>
      <c r="W32">
        <v>1.32</v>
      </c>
      <c r="X32">
        <v>0.26</v>
      </c>
      <c r="Y32">
        <v>1.33</v>
      </c>
      <c r="Z32">
        <v>0.41</v>
      </c>
      <c r="AA32">
        <v>7.33</v>
      </c>
      <c r="AB32">
        <v>3.67</v>
      </c>
      <c r="AC32">
        <v>2.58</v>
      </c>
      <c r="AD32">
        <v>7.83</v>
      </c>
      <c r="AE32">
        <v>7.83</v>
      </c>
      <c r="AF32">
        <v>1.74</v>
      </c>
    </row>
    <row r="33" spans="1:32">
      <c r="A33" t="s">
        <v>75</v>
      </c>
      <c r="B33" s="75">
        <v>260.61</v>
      </c>
      <c r="C33" s="75">
        <v>86.07</v>
      </c>
      <c r="D33" s="135">
        <f t="shared" si="0"/>
        <v>76.050000000000011</v>
      </c>
      <c r="E33" s="75"/>
      <c r="F33" s="78">
        <v>0.28999999999999998</v>
      </c>
      <c r="G33" s="78">
        <v>0.28999999999999998</v>
      </c>
      <c r="H33" s="78">
        <v>0.3</v>
      </c>
      <c r="I33">
        <v>115.75</v>
      </c>
      <c r="J33">
        <v>271.10000000000002</v>
      </c>
      <c r="K33">
        <v>100.97</v>
      </c>
      <c r="L33">
        <v>1.4</v>
      </c>
      <c r="M33">
        <v>4.5999999999999996</v>
      </c>
      <c r="N33" s="135">
        <v>25.35</v>
      </c>
      <c r="O33" s="135">
        <v>25.35</v>
      </c>
      <c r="P33" s="135">
        <v>25.35</v>
      </c>
      <c r="Q33">
        <v>1.61</v>
      </c>
      <c r="R33">
        <v>25.06</v>
      </c>
      <c r="S33">
        <v>2</v>
      </c>
      <c r="T33">
        <v>14.88</v>
      </c>
      <c r="U33">
        <v>4.96</v>
      </c>
      <c r="V33">
        <v>4.96</v>
      </c>
      <c r="W33">
        <v>7.24</v>
      </c>
      <c r="X33">
        <v>1.45</v>
      </c>
      <c r="Y33">
        <v>2.77</v>
      </c>
      <c r="Z33">
        <v>2.68</v>
      </c>
      <c r="AA33">
        <v>7.33</v>
      </c>
      <c r="AB33">
        <v>3.67</v>
      </c>
      <c r="AC33">
        <v>5.27</v>
      </c>
      <c r="AD33">
        <v>7.7</v>
      </c>
      <c r="AE33">
        <v>7.7</v>
      </c>
      <c r="AF33">
        <v>1.74</v>
      </c>
    </row>
    <row r="34" spans="1:32">
      <c r="A34" t="s">
        <v>76</v>
      </c>
      <c r="B34" s="75">
        <v>260.61</v>
      </c>
      <c r="C34" s="75">
        <v>86.07</v>
      </c>
      <c r="D34" s="135">
        <f t="shared" si="0"/>
        <v>76.050000000000011</v>
      </c>
      <c r="E34" s="75"/>
      <c r="F34" s="78">
        <v>0.88</v>
      </c>
      <c r="G34" s="78">
        <v>0.88</v>
      </c>
      <c r="H34" s="78">
        <v>0.89</v>
      </c>
      <c r="I34">
        <v>115.75</v>
      </c>
      <c r="J34">
        <v>271.10000000000002</v>
      </c>
      <c r="K34">
        <v>100.97</v>
      </c>
      <c r="L34">
        <v>1.4</v>
      </c>
      <c r="M34">
        <v>4.5999999999999996</v>
      </c>
      <c r="N34" s="135">
        <v>25.35</v>
      </c>
      <c r="O34" s="135">
        <v>25.35</v>
      </c>
      <c r="P34" s="135">
        <v>25.35</v>
      </c>
      <c r="Q34">
        <v>1.61</v>
      </c>
      <c r="R34">
        <v>35.24</v>
      </c>
      <c r="S34">
        <v>2</v>
      </c>
      <c r="T34">
        <v>14.9</v>
      </c>
      <c r="U34">
        <v>4.97</v>
      </c>
      <c r="V34">
        <v>4.96</v>
      </c>
      <c r="W34">
        <v>19.73</v>
      </c>
      <c r="X34">
        <v>3.94</v>
      </c>
      <c r="Y34">
        <v>6.67</v>
      </c>
      <c r="Z34">
        <v>6.35</v>
      </c>
      <c r="AA34">
        <v>7.33</v>
      </c>
      <c r="AB34">
        <v>3.67</v>
      </c>
      <c r="AC34">
        <v>5.2</v>
      </c>
      <c r="AD34">
        <v>7.35</v>
      </c>
      <c r="AE34">
        <v>7.35</v>
      </c>
      <c r="AF34">
        <v>1.74</v>
      </c>
    </row>
    <row r="35" spans="1:32">
      <c r="A35" t="s">
        <v>77</v>
      </c>
      <c r="B35" s="75">
        <v>260.61</v>
      </c>
      <c r="C35" s="75">
        <v>86.07</v>
      </c>
      <c r="D35" s="135">
        <f t="shared" si="0"/>
        <v>81.05</v>
      </c>
      <c r="E35" s="75"/>
      <c r="F35" s="78">
        <v>1.76</v>
      </c>
      <c r="G35" s="78">
        <v>1.76</v>
      </c>
      <c r="H35" s="78">
        <v>1.81</v>
      </c>
      <c r="I35">
        <v>115.75</v>
      </c>
      <c r="J35">
        <v>271.10000000000002</v>
      </c>
      <c r="K35">
        <v>100.97</v>
      </c>
      <c r="L35">
        <v>1.4</v>
      </c>
      <c r="M35">
        <v>4.5999999999999996</v>
      </c>
      <c r="N35" s="135">
        <v>27.02</v>
      </c>
      <c r="O35" s="135">
        <v>27.01</v>
      </c>
      <c r="P35" s="135">
        <v>27.02</v>
      </c>
      <c r="Q35">
        <v>1.61</v>
      </c>
      <c r="R35">
        <v>44.75</v>
      </c>
      <c r="S35">
        <v>2</v>
      </c>
      <c r="T35">
        <v>31.48</v>
      </c>
      <c r="U35">
        <v>10.49</v>
      </c>
      <c r="V35">
        <v>10.5</v>
      </c>
      <c r="W35">
        <v>38.049999999999997</v>
      </c>
      <c r="X35">
        <v>7.61</v>
      </c>
      <c r="Y35">
        <v>13.64</v>
      </c>
      <c r="Z35">
        <v>10.050000000000001</v>
      </c>
      <c r="AA35">
        <v>12.67</v>
      </c>
      <c r="AB35">
        <v>6.33</v>
      </c>
      <c r="AC35">
        <v>5.16</v>
      </c>
      <c r="AD35">
        <v>13.52</v>
      </c>
      <c r="AE35">
        <v>13.52</v>
      </c>
      <c r="AF35">
        <v>1.74</v>
      </c>
    </row>
    <row r="36" spans="1:32">
      <c r="A36" t="s">
        <v>78</v>
      </c>
      <c r="B36" s="75">
        <v>260.61</v>
      </c>
      <c r="C36" s="75">
        <v>86.07</v>
      </c>
      <c r="D36" s="135">
        <f t="shared" si="0"/>
        <v>81.05</v>
      </c>
      <c r="E36" s="75"/>
      <c r="F36" s="78">
        <v>2.83</v>
      </c>
      <c r="G36" s="78">
        <v>2.83</v>
      </c>
      <c r="H36" s="78">
        <v>2.9</v>
      </c>
      <c r="I36">
        <v>115.75</v>
      </c>
      <c r="J36">
        <v>271.10000000000002</v>
      </c>
      <c r="K36">
        <v>100.97</v>
      </c>
      <c r="L36">
        <v>1.4</v>
      </c>
      <c r="M36">
        <v>4.5999999999999996</v>
      </c>
      <c r="N36" s="135">
        <v>27.02</v>
      </c>
      <c r="O36" s="135">
        <v>27.01</v>
      </c>
      <c r="P36" s="135">
        <v>27.02</v>
      </c>
      <c r="Q36">
        <v>1.61</v>
      </c>
      <c r="R36">
        <v>54.57</v>
      </c>
      <c r="S36">
        <v>2</v>
      </c>
      <c r="T36">
        <v>31.49</v>
      </c>
      <c r="U36">
        <v>10.5</v>
      </c>
      <c r="V36">
        <v>10.49</v>
      </c>
      <c r="W36">
        <v>64.260000000000005</v>
      </c>
      <c r="X36">
        <v>12.85</v>
      </c>
      <c r="Y36">
        <v>22.92</v>
      </c>
      <c r="Z36">
        <v>14</v>
      </c>
      <c r="AA36">
        <v>22</v>
      </c>
      <c r="AB36">
        <v>11</v>
      </c>
      <c r="AC36">
        <v>5.05</v>
      </c>
      <c r="AD36">
        <v>13.52</v>
      </c>
      <c r="AE36">
        <v>13.52</v>
      </c>
      <c r="AF36">
        <v>1.74</v>
      </c>
    </row>
    <row r="37" spans="1:32">
      <c r="A37" t="s">
        <v>79</v>
      </c>
      <c r="B37" s="75">
        <v>260.61</v>
      </c>
      <c r="C37" s="75">
        <v>86.07</v>
      </c>
      <c r="D37" s="135">
        <f t="shared" si="0"/>
        <v>81.05</v>
      </c>
      <c r="E37" s="75"/>
      <c r="F37" s="78">
        <v>4.26</v>
      </c>
      <c r="G37" s="78">
        <v>4.26</v>
      </c>
      <c r="H37" s="78">
        <v>4.37</v>
      </c>
      <c r="I37">
        <v>115.75</v>
      </c>
      <c r="J37">
        <v>271.10000000000002</v>
      </c>
      <c r="K37">
        <v>100.97</v>
      </c>
      <c r="L37">
        <v>1.4</v>
      </c>
      <c r="M37">
        <v>4.5999999999999996</v>
      </c>
      <c r="N37" s="135">
        <v>27.02</v>
      </c>
      <c r="O37" s="135">
        <v>27.01</v>
      </c>
      <c r="P37" s="135">
        <v>27.02</v>
      </c>
      <c r="Q37">
        <v>1.61</v>
      </c>
      <c r="R37">
        <v>63.4</v>
      </c>
      <c r="S37">
        <v>2</v>
      </c>
      <c r="T37">
        <v>31.58</v>
      </c>
      <c r="U37">
        <v>10.53</v>
      </c>
      <c r="V37">
        <v>10.52</v>
      </c>
      <c r="W37">
        <v>88.34</v>
      </c>
      <c r="X37">
        <v>17.670000000000002</v>
      </c>
      <c r="Y37">
        <v>33.51</v>
      </c>
      <c r="Z37">
        <v>17.53</v>
      </c>
      <c r="AA37">
        <v>29.33</v>
      </c>
      <c r="AB37">
        <v>14.67</v>
      </c>
      <c r="AC37">
        <v>4.88</v>
      </c>
      <c r="AD37">
        <v>13.55</v>
      </c>
      <c r="AE37">
        <v>13.55</v>
      </c>
      <c r="AF37">
        <v>1.74</v>
      </c>
    </row>
    <row r="38" spans="1:32">
      <c r="A38" t="s">
        <v>80</v>
      </c>
      <c r="B38" s="75">
        <v>260.61</v>
      </c>
      <c r="C38" s="75">
        <v>86.07</v>
      </c>
      <c r="D38" s="135">
        <f t="shared" si="0"/>
        <v>81.05</v>
      </c>
      <c r="E38" s="75"/>
      <c r="F38" s="78">
        <v>5.73</v>
      </c>
      <c r="G38" s="78">
        <v>5.73</v>
      </c>
      <c r="H38" s="78">
        <v>5.88</v>
      </c>
      <c r="I38">
        <v>115.75</v>
      </c>
      <c r="J38">
        <v>271.10000000000002</v>
      </c>
      <c r="K38">
        <v>100.97</v>
      </c>
      <c r="L38">
        <v>1.4</v>
      </c>
      <c r="M38">
        <v>4.5999999999999996</v>
      </c>
      <c r="N38" s="135">
        <v>27.02</v>
      </c>
      <c r="O38" s="135">
        <v>27.01</v>
      </c>
      <c r="P38" s="135">
        <v>27.02</v>
      </c>
      <c r="Q38">
        <v>1.61</v>
      </c>
      <c r="R38">
        <v>72.209999999999994</v>
      </c>
      <c r="S38">
        <v>2</v>
      </c>
      <c r="T38">
        <v>31.65</v>
      </c>
      <c r="U38">
        <v>10.55</v>
      </c>
      <c r="V38">
        <v>10.55</v>
      </c>
      <c r="W38">
        <v>110.39</v>
      </c>
      <c r="X38">
        <v>22.08</v>
      </c>
      <c r="Y38">
        <v>40.96</v>
      </c>
      <c r="Z38">
        <v>20.96</v>
      </c>
      <c r="AA38">
        <v>37.340000000000003</v>
      </c>
      <c r="AB38">
        <v>18.66</v>
      </c>
      <c r="AC38">
        <v>4.92</v>
      </c>
      <c r="AD38">
        <v>13.58</v>
      </c>
      <c r="AE38">
        <v>13.58</v>
      </c>
      <c r="AF38">
        <v>1.74</v>
      </c>
    </row>
    <row r="39" spans="1:32">
      <c r="A39" t="s">
        <v>81</v>
      </c>
      <c r="B39" s="75">
        <v>260.61</v>
      </c>
      <c r="C39" s="75">
        <v>86.07</v>
      </c>
      <c r="D39" s="135">
        <f t="shared" si="0"/>
        <v>81.05</v>
      </c>
      <c r="E39" s="75"/>
      <c r="F39" s="78">
        <v>6.87</v>
      </c>
      <c r="G39" s="78">
        <v>6.87</v>
      </c>
      <c r="H39" s="78">
        <v>7.04</v>
      </c>
      <c r="I39">
        <v>115.75</v>
      </c>
      <c r="J39">
        <v>271.10000000000002</v>
      </c>
      <c r="K39">
        <v>100.97</v>
      </c>
      <c r="L39">
        <v>1.4</v>
      </c>
      <c r="M39">
        <v>4.47</v>
      </c>
      <c r="N39" s="135">
        <v>27.02</v>
      </c>
      <c r="O39" s="135">
        <v>27.01</v>
      </c>
      <c r="P39" s="135">
        <v>27.02</v>
      </c>
      <c r="Q39">
        <v>1.53</v>
      </c>
      <c r="R39">
        <v>87.93</v>
      </c>
      <c r="S39">
        <v>2</v>
      </c>
      <c r="T39">
        <v>31.72</v>
      </c>
      <c r="U39">
        <v>10.57</v>
      </c>
      <c r="V39">
        <v>10.58</v>
      </c>
      <c r="W39">
        <v>130.84</v>
      </c>
      <c r="X39">
        <v>26.17</v>
      </c>
      <c r="Y39">
        <v>47.81</v>
      </c>
      <c r="Z39">
        <v>21.89</v>
      </c>
      <c r="AA39">
        <v>48.67</v>
      </c>
      <c r="AB39">
        <v>24.33</v>
      </c>
      <c r="AC39">
        <v>4.87</v>
      </c>
      <c r="AD39">
        <v>13.61</v>
      </c>
      <c r="AE39">
        <v>13.61</v>
      </c>
      <c r="AF39">
        <v>1.74</v>
      </c>
    </row>
    <row r="40" spans="1:32">
      <c r="A40" t="s">
        <v>82</v>
      </c>
      <c r="B40" s="75">
        <v>260.61</v>
      </c>
      <c r="C40" s="75">
        <v>86.07</v>
      </c>
      <c r="D40" s="135">
        <f t="shared" si="0"/>
        <v>81.05</v>
      </c>
      <c r="E40" s="75"/>
      <c r="F40" s="78">
        <v>8.33</v>
      </c>
      <c r="G40" s="78">
        <v>8.33</v>
      </c>
      <c r="H40" s="78">
        <v>8.5299999999999994</v>
      </c>
      <c r="I40">
        <v>115.75</v>
      </c>
      <c r="J40">
        <v>271.10000000000002</v>
      </c>
      <c r="K40">
        <v>100.97</v>
      </c>
      <c r="L40">
        <v>1.4</v>
      </c>
      <c r="M40">
        <v>4.4000000000000004</v>
      </c>
      <c r="N40" s="135">
        <v>27.02</v>
      </c>
      <c r="O40" s="135">
        <v>27.01</v>
      </c>
      <c r="P40" s="135">
        <v>27.02</v>
      </c>
      <c r="Q40">
        <v>1.53</v>
      </c>
      <c r="R40">
        <v>96.03</v>
      </c>
      <c r="S40">
        <v>2</v>
      </c>
      <c r="T40">
        <v>31.8</v>
      </c>
      <c r="U40">
        <v>10.6</v>
      </c>
      <c r="V40">
        <v>10.59</v>
      </c>
      <c r="W40">
        <v>150.29</v>
      </c>
      <c r="X40">
        <v>30.06</v>
      </c>
      <c r="Y40">
        <v>54.11</v>
      </c>
      <c r="Z40">
        <v>24.83</v>
      </c>
      <c r="AA40">
        <v>52.67</v>
      </c>
      <c r="AB40">
        <v>26.33</v>
      </c>
      <c r="AC40">
        <v>4.9000000000000004</v>
      </c>
      <c r="AD40">
        <v>13.64</v>
      </c>
      <c r="AE40">
        <v>13.64</v>
      </c>
      <c r="AF40">
        <v>1.74</v>
      </c>
    </row>
    <row r="41" spans="1:32">
      <c r="A41" t="s">
        <v>83</v>
      </c>
      <c r="B41" s="75">
        <v>260.61</v>
      </c>
      <c r="C41" s="75">
        <v>86.07</v>
      </c>
      <c r="D41" s="135">
        <f t="shared" si="0"/>
        <v>81.05</v>
      </c>
      <c r="E41" s="75"/>
      <c r="F41" s="78">
        <v>9.48</v>
      </c>
      <c r="G41" s="78">
        <v>9.48</v>
      </c>
      <c r="H41" s="78">
        <v>9.7200000000000006</v>
      </c>
      <c r="I41">
        <v>115.75</v>
      </c>
      <c r="J41">
        <v>271.10000000000002</v>
      </c>
      <c r="K41">
        <v>100.97</v>
      </c>
      <c r="L41">
        <v>1.4</v>
      </c>
      <c r="M41">
        <v>4.25</v>
      </c>
      <c r="N41" s="135">
        <v>27.02</v>
      </c>
      <c r="O41" s="135">
        <v>27.01</v>
      </c>
      <c r="P41" s="135">
        <v>27.02</v>
      </c>
      <c r="Q41">
        <v>1.53</v>
      </c>
      <c r="R41">
        <v>103.34</v>
      </c>
      <c r="S41">
        <v>2</v>
      </c>
      <c r="T41">
        <v>16.13</v>
      </c>
      <c r="U41">
        <v>5.38</v>
      </c>
      <c r="V41">
        <v>5.37</v>
      </c>
      <c r="W41">
        <v>167.93</v>
      </c>
      <c r="X41">
        <v>33.58</v>
      </c>
      <c r="Y41">
        <v>60.54</v>
      </c>
      <c r="Z41">
        <v>27.61</v>
      </c>
      <c r="AA41">
        <v>60</v>
      </c>
      <c r="AB41">
        <v>30</v>
      </c>
      <c r="AC41">
        <v>3.19</v>
      </c>
      <c r="AD41">
        <v>12.55</v>
      </c>
      <c r="AE41">
        <v>12.55</v>
      </c>
      <c r="AF41">
        <v>1.74</v>
      </c>
    </row>
    <row r="42" spans="1:32">
      <c r="A42" t="s">
        <v>84</v>
      </c>
      <c r="B42" s="75">
        <v>260.61</v>
      </c>
      <c r="C42" s="75">
        <v>86.07</v>
      </c>
      <c r="D42" s="135">
        <f t="shared" si="0"/>
        <v>81.05</v>
      </c>
      <c r="E42" s="75"/>
      <c r="F42" s="78">
        <v>10.42</v>
      </c>
      <c r="G42" s="78">
        <v>10.42</v>
      </c>
      <c r="H42" s="78">
        <v>10.68</v>
      </c>
      <c r="I42">
        <v>115.75</v>
      </c>
      <c r="J42">
        <v>271.10000000000002</v>
      </c>
      <c r="K42">
        <v>100.97</v>
      </c>
      <c r="L42">
        <v>1.4</v>
      </c>
      <c r="M42">
        <v>4.25</v>
      </c>
      <c r="N42" s="135">
        <v>27.02</v>
      </c>
      <c r="O42" s="135">
        <v>27.01</v>
      </c>
      <c r="P42" s="135">
        <v>27.02</v>
      </c>
      <c r="Q42">
        <v>1.53</v>
      </c>
      <c r="R42">
        <v>110.14</v>
      </c>
      <c r="S42">
        <v>2</v>
      </c>
      <c r="T42">
        <v>15.73</v>
      </c>
      <c r="U42">
        <v>5.24</v>
      </c>
      <c r="V42">
        <v>5.26</v>
      </c>
      <c r="W42">
        <v>183.55</v>
      </c>
      <c r="X42">
        <v>36.71</v>
      </c>
      <c r="Y42">
        <v>66.17</v>
      </c>
      <c r="Z42">
        <v>30.57</v>
      </c>
      <c r="AA42">
        <v>68</v>
      </c>
      <c r="AB42">
        <v>34</v>
      </c>
      <c r="AC42">
        <v>2.81</v>
      </c>
      <c r="AD42">
        <v>12.04</v>
      </c>
      <c r="AE42">
        <v>12.04</v>
      </c>
      <c r="AF42">
        <v>1.74</v>
      </c>
    </row>
    <row r="43" spans="1:32">
      <c r="A43" t="s">
        <v>85</v>
      </c>
      <c r="B43" s="75">
        <v>260.61</v>
      </c>
      <c r="C43" s="75">
        <v>86.07</v>
      </c>
      <c r="D43" s="135">
        <f t="shared" si="0"/>
        <v>81.05</v>
      </c>
      <c r="E43" s="75"/>
      <c r="F43" s="78">
        <v>11.48</v>
      </c>
      <c r="G43" s="78">
        <v>11.48</v>
      </c>
      <c r="H43" s="78">
        <v>11.77</v>
      </c>
      <c r="I43">
        <v>115.75</v>
      </c>
      <c r="J43">
        <v>271.10000000000002</v>
      </c>
      <c r="K43">
        <v>100.97</v>
      </c>
      <c r="L43">
        <v>1.47</v>
      </c>
      <c r="M43">
        <v>4.25</v>
      </c>
      <c r="N43" s="135">
        <v>27.02</v>
      </c>
      <c r="O43" s="135">
        <v>27.01</v>
      </c>
      <c r="P43" s="135">
        <v>27.02</v>
      </c>
      <c r="Q43">
        <v>1.53</v>
      </c>
      <c r="R43">
        <v>115.54</v>
      </c>
      <c r="S43">
        <v>2.04</v>
      </c>
      <c r="T43">
        <v>15.41</v>
      </c>
      <c r="U43">
        <v>5.14</v>
      </c>
      <c r="V43">
        <v>5.13</v>
      </c>
      <c r="W43">
        <v>197.89</v>
      </c>
      <c r="X43">
        <v>39.58</v>
      </c>
      <c r="Y43">
        <v>73.37</v>
      </c>
      <c r="Z43">
        <v>33.18</v>
      </c>
      <c r="AA43">
        <v>80</v>
      </c>
      <c r="AB43">
        <v>40</v>
      </c>
      <c r="AC43">
        <v>2.5299999999999998</v>
      </c>
      <c r="AD43">
        <v>10.99</v>
      </c>
      <c r="AE43">
        <v>10.99</v>
      </c>
      <c r="AF43">
        <v>1.74</v>
      </c>
    </row>
    <row r="44" spans="1:32">
      <c r="A44" t="s">
        <v>86</v>
      </c>
      <c r="B44" s="75">
        <v>260.61</v>
      </c>
      <c r="C44" s="75">
        <v>86.07</v>
      </c>
      <c r="D44" s="135">
        <f t="shared" si="0"/>
        <v>81.05</v>
      </c>
      <c r="E44" s="75"/>
      <c r="F44" s="78">
        <v>12.26</v>
      </c>
      <c r="G44" s="78">
        <v>12.26</v>
      </c>
      <c r="H44" s="78">
        <v>12.55</v>
      </c>
      <c r="I44">
        <v>115.75</v>
      </c>
      <c r="J44">
        <v>271.10000000000002</v>
      </c>
      <c r="K44">
        <v>100.97</v>
      </c>
      <c r="L44">
        <v>1.47</v>
      </c>
      <c r="M44">
        <v>4.28</v>
      </c>
      <c r="N44" s="135">
        <v>27.02</v>
      </c>
      <c r="O44" s="135">
        <v>27.01</v>
      </c>
      <c r="P44" s="135">
        <v>27.02</v>
      </c>
      <c r="Q44">
        <v>1.53</v>
      </c>
      <c r="R44">
        <v>119.5</v>
      </c>
      <c r="S44">
        <v>2.04</v>
      </c>
      <c r="T44">
        <v>14.82</v>
      </c>
      <c r="U44">
        <v>4.9400000000000004</v>
      </c>
      <c r="V44">
        <v>4.9400000000000004</v>
      </c>
      <c r="W44">
        <v>210.23</v>
      </c>
      <c r="X44">
        <v>42.04</v>
      </c>
      <c r="Y44">
        <v>77.92</v>
      </c>
      <c r="Z44">
        <v>35.409999999999997</v>
      </c>
      <c r="AA44">
        <v>84.67</v>
      </c>
      <c r="AB44">
        <v>42.33</v>
      </c>
      <c r="AC44">
        <v>2.5099999999999998</v>
      </c>
      <c r="AD44">
        <v>9.49</v>
      </c>
      <c r="AE44">
        <v>9.49</v>
      </c>
      <c r="AF44">
        <v>1.74</v>
      </c>
    </row>
    <row r="45" spans="1:32">
      <c r="A45" t="s">
        <v>87</v>
      </c>
      <c r="B45" s="75">
        <v>260.61</v>
      </c>
      <c r="C45" s="75">
        <v>86.07</v>
      </c>
      <c r="D45" s="135">
        <f t="shared" si="0"/>
        <v>81.05</v>
      </c>
      <c r="E45" s="75"/>
      <c r="F45" s="78">
        <v>12.86</v>
      </c>
      <c r="G45" s="78">
        <v>12.86</v>
      </c>
      <c r="H45" s="78">
        <v>13.19</v>
      </c>
      <c r="I45">
        <v>115.75</v>
      </c>
      <c r="J45">
        <v>271.10000000000002</v>
      </c>
      <c r="K45">
        <v>100.97</v>
      </c>
      <c r="L45">
        <v>1.47</v>
      </c>
      <c r="M45">
        <v>4.29</v>
      </c>
      <c r="N45" s="135">
        <v>27.02</v>
      </c>
      <c r="O45" s="135">
        <v>27.01</v>
      </c>
      <c r="P45" s="135">
        <v>27.02</v>
      </c>
      <c r="Q45">
        <v>1.53</v>
      </c>
      <c r="R45">
        <v>117.6</v>
      </c>
      <c r="S45">
        <v>2.04</v>
      </c>
      <c r="T45">
        <v>14.38</v>
      </c>
      <c r="U45">
        <v>4.79</v>
      </c>
      <c r="V45">
        <v>4.79</v>
      </c>
      <c r="W45">
        <v>221.23</v>
      </c>
      <c r="X45">
        <v>44.24</v>
      </c>
      <c r="Y45">
        <v>81.8</v>
      </c>
      <c r="Z45">
        <v>39.33</v>
      </c>
      <c r="AA45">
        <v>87.34</v>
      </c>
      <c r="AB45">
        <v>43.66</v>
      </c>
      <c r="AC45">
        <v>2.6</v>
      </c>
      <c r="AD45">
        <v>8.34</v>
      </c>
      <c r="AE45">
        <v>8.34</v>
      </c>
      <c r="AF45">
        <v>1.74</v>
      </c>
    </row>
    <row r="46" spans="1:32">
      <c r="A46" t="s">
        <v>88</v>
      </c>
      <c r="B46" s="75">
        <v>260.61</v>
      </c>
      <c r="C46" s="75">
        <v>86.07</v>
      </c>
      <c r="D46" s="135">
        <f t="shared" si="0"/>
        <v>81.05</v>
      </c>
      <c r="E46" s="75"/>
      <c r="F46" s="78">
        <v>13.41</v>
      </c>
      <c r="G46" s="78">
        <v>13.41</v>
      </c>
      <c r="H46" s="78">
        <v>13.74</v>
      </c>
      <c r="I46">
        <v>115.75</v>
      </c>
      <c r="J46">
        <v>271.10000000000002</v>
      </c>
      <c r="K46">
        <v>100.97</v>
      </c>
      <c r="L46">
        <v>1.47</v>
      </c>
      <c r="M46">
        <v>4.3</v>
      </c>
      <c r="N46" s="135">
        <v>27.02</v>
      </c>
      <c r="O46" s="135">
        <v>27.01</v>
      </c>
      <c r="P46" s="135">
        <v>27.02</v>
      </c>
      <c r="Q46">
        <v>1.53</v>
      </c>
      <c r="R46">
        <v>121.67</v>
      </c>
      <c r="S46">
        <v>2.04</v>
      </c>
      <c r="T46">
        <v>13.96</v>
      </c>
      <c r="U46">
        <v>4.6500000000000004</v>
      </c>
      <c r="V46">
        <v>4.6500000000000004</v>
      </c>
      <c r="W46">
        <v>230.94</v>
      </c>
      <c r="X46">
        <v>46.19</v>
      </c>
      <c r="Y46">
        <v>85</v>
      </c>
      <c r="Z46">
        <v>40.67</v>
      </c>
      <c r="AA46">
        <v>90.67</v>
      </c>
      <c r="AB46">
        <v>45.33</v>
      </c>
      <c r="AC46">
        <v>2.66</v>
      </c>
      <c r="AD46">
        <v>8.0500000000000007</v>
      </c>
      <c r="AE46">
        <v>8.0500000000000007</v>
      </c>
      <c r="AF46">
        <v>1.74</v>
      </c>
    </row>
    <row r="47" spans="1:32">
      <c r="A47" t="s">
        <v>89</v>
      </c>
      <c r="B47" s="75">
        <v>260.61</v>
      </c>
      <c r="C47" s="75">
        <v>86.07</v>
      </c>
      <c r="D47" s="135">
        <f t="shared" si="0"/>
        <v>81.05</v>
      </c>
      <c r="E47" s="75"/>
      <c r="F47" s="78">
        <v>14.29</v>
      </c>
      <c r="G47" s="78">
        <v>14.29</v>
      </c>
      <c r="H47" s="78">
        <v>14.65</v>
      </c>
      <c r="I47">
        <v>115.75</v>
      </c>
      <c r="J47">
        <v>271.10000000000002</v>
      </c>
      <c r="K47">
        <v>100.97</v>
      </c>
      <c r="L47">
        <v>1.47</v>
      </c>
      <c r="M47">
        <v>4.3899999999999997</v>
      </c>
      <c r="N47" s="135">
        <v>27.02</v>
      </c>
      <c r="O47" s="135">
        <v>27.01</v>
      </c>
      <c r="P47" s="135">
        <v>27.02</v>
      </c>
      <c r="Q47">
        <v>1.53</v>
      </c>
      <c r="R47">
        <v>125.25</v>
      </c>
      <c r="S47">
        <v>2.04</v>
      </c>
      <c r="T47">
        <v>13.77</v>
      </c>
      <c r="U47">
        <v>4.59</v>
      </c>
      <c r="V47">
        <v>4.5999999999999996</v>
      </c>
      <c r="W47">
        <v>239.6</v>
      </c>
      <c r="X47">
        <v>47.92</v>
      </c>
      <c r="Y47">
        <v>87.87</v>
      </c>
      <c r="Z47">
        <v>41.86</v>
      </c>
      <c r="AA47">
        <v>94</v>
      </c>
      <c r="AB47">
        <v>47</v>
      </c>
      <c r="AC47">
        <v>2.4500000000000002</v>
      </c>
      <c r="AD47">
        <v>7.94</v>
      </c>
      <c r="AE47">
        <v>7.94</v>
      </c>
      <c r="AF47">
        <v>1.74</v>
      </c>
    </row>
    <row r="48" spans="1:32">
      <c r="A48" t="s">
        <v>90</v>
      </c>
      <c r="B48" s="75">
        <v>260.61</v>
      </c>
      <c r="C48" s="75">
        <v>86.07</v>
      </c>
      <c r="D48" s="135">
        <f t="shared" si="0"/>
        <v>81.05</v>
      </c>
      <c r="E48" s="75"/>
      <c r="F48" s="78">
        <v>14.67</v>
      </c>
      <c r="G48" s="78">
        <v>14.67</v>
      </c>
      <c r="H48" s="78">
        <v>15.04</v>
      </c>
      <c r="I48">
        <v>115.75</v>
      </c>
      <c r="J48">
        <v>271.10000000000002</v>
      </c>
      <c r="K48">
        <v>100.97</v>
      </c>
      <c r="L48">
        <v>1.47</v>
      </c>
      <c r="M48">
        <v>4.4800000000000004</v>
      </c>
      <c r="N48" s="135">
        <v>27.02</v>
      </c>
      <c r="O48" s="135">
        <v>27.01</v>
      </c>
      <c r="P48" s="135">
        <v>27.02</v>
      </c>
      <c r="Q48">
        <v>1.53</v>
      </c>
      <c r="R48">
        <v>128.31</v>
      </c>
      <c r="S48">
        <v>2.04</v>
      </c>
      <c r="T48">
        <v>13.78</v>
      </c>
      <c r="U48">
        <v>4.59</v>
      </c>
      <c r="V48">
        <v>4.6100000000000003</v>
      </c>
      <c r="W48">
        <v>247.27</v>
      </c>
      <c r="X48">
        <v>49.45</v>
      </c>
      <c r="Y48">
        <v>90.41</v>
      </c>
      <c r="Z48">
        <v>42.92</v>
      </c>
      <c r="AA48">
        <v>96.67</v>
      </c>
      <c r="AB48">
        <v>48.33</v>
      </c>
      <c r="AC48">
        <v>2.41</v>
      </c>
      <c r="AD48">
        <v>7.81</v>
      </c>
      <c r="AE48">
        <v>7.81</v>
      </c>
      <c r="AF48">
        <v>1.74</v>
      </c>
    </row>
    <row r="49" spans="1:32">
      <c r="A49" t="s">
        <v>91</v>
      </c>
      <c r="B49" s="75">
        <v>260.61</v>
      </c>
      <c r="C49" s="75">
        <v>86.07</v>
      </c>
      <c r="D49" s="135">
        <f t="shared" si="0"/>
        <v>81.05</v>
      </c>
      <c r="E49" s="75"/>
      <c r="F49" s="78">
        <v>14.97</v>
      </c>
      <c r="G49" s="78">
        <v>14.97</v>
      </c>
      <c r="H49" s="78">
        <v>15.34</v>
      </c>
      <c r="I49">
        <v>115.75</v>
      </c>
      <c r="J49">
        <v>271.10000000000002</v>
      </c>
      <c r="K49">
        <v>100.97</v>
      </c>
      <c r="L49">
        <v>1.47</v>
      </c>
      <c r="M49">
        <v>4.43</v>
      </c>
      <c r="N49" s="135">
        <v>27.02</v>
      </c>
      <c r="O49" s="135">
        <v>27.01</v>
      </c>
      <c r="P49" s="135">
        <v>27.02</v>
      </c>
      <c r="Q49">
        <v>1.53</v>
      </c>
      <c r="R49">
        <v>130.6</v>
      </c>
      <c r="S49">
        <v>2.04</v>
      </c>
      <c r="T49">
        <v>13.51</v>
      </c>
      <c r="U49">
        <v>4.5</v>
      </c>
      <c r="V49">
        <v>4.5</v>
      </c>
      <c r="W49">
        <v>250</v>
      </c>
      <c r="X49">
        <v>50</v>
      </c>
      <c r="Y49">
        <v>92.2</v>
      </c>
      <c r="Z49">
        <v>43.8</v>
      </c>
      <c r="AA49">
        <v>96.67</v>
      </c>
      <c r="AB49">
        <v>48.33</v>
      </c>
      <c r="AC49">
        <v>2.57</v>
      </c>
      <c r="AD49">
        <v>7.74</v>
      </c>
      <c r="AE49">
        <v>7.74</v>
      </c>
      <c r="AF49">
        <v>1.74</v>
      </c>
    </row>
    <row r="50" spans="1:32">
      <c r="A50" t="s">
        <v>92</v>
      </c>
      <c r="B50" s="75">
        <v>260.61</v>
      </c>
      <c r="C50" s="75">
        <v>86.07</v>
      </c>
      <c r="D50" s="135">
        <f t="shared" si="0"/>
        <v>81.05</v>
      </c>
      <c r="E50" s="75"/>
      <c r="F50" s="78">
        <v>15.19</v>
      </c>
      <c r="G50" s="78">
        <v>15.19</v>
      </c>
      <c r="H50" s="78">
        <v>15.57</v>
      </c>
      <c r="I50">
        <v>115.75</v>
      </c>
      <c r="J50">
        <v>271.10000000000002</v>
      </c>
      <c r="K50">
        <v>100.97</v>
      </c>
      <c r="L50">
        <v>1.47</v>
      </c>
      <c r="M50">
        <v>4.43</v>
      </c>
      <c r="N50" s="135">
        <v>27.02</v>
      </c>
      <c r="O50" s="135">
        <v>27.01</v>
      </c>
      <c r="P50" s="135">
        <v>27.02</v>
      </c>
      <c r="Q50">
        <v>1.53</v>
      </c>
      <c r="R50">
        <v>132.36000000000001</v>
      </c>
      <c r="S50">
        <v>2.04</v>
      </c>
      <c r="T50">
        <v>13.44</v>
      </c>
      <c r="U50">
        <v>4.4800000000000004</v>
      </c>
      <c r="V50">
        <v>4.49</v>
      </c>
      <c r="W50">
        <v>250</v>
      </c>
      <c r="X50">
        <v>50</v>
      </c>
      <c r="Y50">
        <v>93.87</v>
      </c>
      <c r="Z50">
        <v>44.52</v>
      </c>
      <c r="AA50">
        <v>96.67</v>
      </c>
      <c r="AB50">
        <v>48.33</v>
      </c>
      <c r="AC50">
        <v>2.4700000000000002</v>
      </c>
      <c r="AD50">
        <v>7.8</v>
      </c>
      <c r="AE50">
        <v>7.8</v>
      </c>
      <c r="AF50">
        <v>1.74</v>
      </c>
    </row>
    <row r="51" spans="1:32">
      <c r="A51" t="s">
        <v>93</v>
      </c>
      <c r="B51" s="75">
        <v>260.61</v>
      </c>
      <c r="C51" s="75">
        <v>86.07</v>
      </c>
      <c r="D51" s="135">
        <f t="shared" si="0"/>
        <v>81.05</v>
      </c>
      <c r="E51" s="75"/>
      <c r="F51" s="78">
        <v>15.38</v>
      </c>
      <c r="G51" s="78">
        <v>15.38</v>
      </c>
      <c r="H51" s="78">
        <v>15.77</v>
      </c>
      <c r="I51">
        <v>115.75</v>
      </c>
      <c r="J51">
        <v>271.10000000000002</v>
      </c>
      <c r="K51">
        <v>100.97</v>
      </c>
      <c r="L51">
        <v>1.55</v>
      </c>
      <c r="M51">
        <v>4.49</v>
      </c>
      <c r="N51" s="135">
        <v>27.02</v>
      </c>
      <c r="O51" s="135">
        <v>27.01</v>
      </c>
      <c r="P51" s="135">
        <v>27.02</v>
      </c>
      <c r="Q51">
        <v>1.53</v>
      </c>
      <c r="R51">
        <v>132.46</v>
      </c>
      <c r="S51">
        <v>2.13</v>
      </c>
      <c r="T51">
        <v>13.4</v>
      </c>
      <c r="U51">
        <v>4.47</v>
      </c>
      <c r="V51">
        <v>4.45</v>
      </c>
      <c r="W51">
        <v>250</v>
      </c>
      <c r="X51">
        <v>50</v>
      </c>
      <c r="Y51">
        <v>94.89</v>
      </c>
      <c r="Z51">
        <v>43.49</v>
      </c>
      <c r="AA51">
        <v>96.67</v>
      </c>
      <c r="AB51">
        <v>48.33</v>
      </c>
      <c r="AC51">
        <v>2.5099999999999998</v>
      </c>
      <c r="AD51">
        <v>7.69</v>
      </c>
      <c r="AE51">
        <v>7.69</v>
      </c>
      <c r="AF51">
        <v>1.74</v>
      </c>
    </row>
    <row r="52" spans="1:32">
      <c r="A52" t="s">
        <v>94</v>
      </c>
      <c r="B52" s="75">
        <v>260.61</v>
      </c>
      <c r="C52" s="75">
        <v>86.07</v>
      </c>
      <c r="D52" s="135">
        <f t="shared" si="0"/>
        <v>81.05</v>
      </c>
      <c r="E52" s="75"/>
      <c r="F52" s="78">
        <v>15.42</v>
      </c>
      <c r="G52" s="78">
        <v>15.42</v>
      </c>
      <c r="H52" s="78">
        <v>15.81</v>
      </c>
      <c r="I52">
        <v>66.2</v>
      </c>
      <c r="J52">
        <v>271.10000000000002</v>
      </c>
      <c r="K52">
        <v>100.97</v>
      </c>
      <c r="L52">
        <v>1.55</v>
      </c>
      <c r="M52">
        <v>4.5999999999999996</v>
      </c>
      <c r="N52" s="135">
        <v>27.02</v>
      </c>
      <c r="O52" s="135">
        <v>27.01</v>
      </c>
      <c r="P52" s="135">
        <v>27.02</v>
      </c>
      <c r="Q52">
        <v>1.53</v>
      </c>
      <c r="R52">
        <v>132.9</v>
      </c>
      <c r="S52">
        <v>2.13</v>
      </c>
      <c r="T52">
        <v>13.35</v>
      </c>
      <c r="U52">
        <v>4.45</v>
      </c>
      <c r="V52">
        <v>4.4400000000000004</v>
      </c>
      <c r="W52">
        <v>250</v>
      </c>
      <c r="X52">
        <v>50</v>
      </c>
      <c r="Y52">
        <v>95.69</v>
      </c>
      <c r="Z52">
        <v>43.73</v>
      </c>
      <c r="AA52">
        <v>96.67</v>
      </c>
      <c r="AB52">
        <v>48.33</v>
      </c>
      <c r="AC52">
        <v>2.5499999999999998</v>
      </c>
      <c r="AD52">
        <v>7.82</v>
      </c>
      <c r="AE52">
        <v>7.82</v>
      </c>
      <c r="AF52">
        <v>1.74</v>
      </c>
    </row>
    <row r="53" spans="1:32">
      <c r="A53" t="s">
        <v>95</v>
      </c>
      <c r="B53" s="75">
        <v>260.61</v>
      </c>
      <c r="C53" s="75">
        <v>86.07</v>
      </c>
      <c r="D53" s="135">
        <f t="shared" si="0"/>
        <v>81.05</v>
      </c>
      <c r="E53" s="75"/>
      <c r="F53" s="78">
        <v>15.39</v>
      </c>
      <c r="G53" s="78">
        <v>15.39</v>
      </c>
      <c r="H53" s="78">
        <v>15.78</v>
      </c>
      <c r="I53">
        <v>66.2</v>
      </c>
      <c r="J53">
        <v>271.10000000000002</v>
      </c>
      <c r="K53">
        <v>100.97</v>
      </c>
      <c r="L53">
        <v>1.55</v>
      </c>
      <c r="M53">
        <v>4.62</v>
      </c>
      <c r="N53" s="135">
        <v>27.02</v>
      </c>
      <c r="O53" s="135">
        <v>27.01</v>
      </c>
      <c r="P53" s="135">
        <v>27.02</v>
      </c>
      <c r="Q53">
        <v>1.53</v>
      </c>
      <c r="R53">
        <v>132.58000000000001</v>
      </c>
      <c r="S53">
        <v>2.13</v>
      </c>
      <c r="T53">
        <v>12.69</v>
      </c>
      <c r="U53">
        <v>4.2300000000000004</v>
      </c>
      <c r="V53">
        <v>4.2300000000000004</v>
      </c>
      <c r="W53">
        <v>250</v>
      </c>
      <c r="X53">
        <v>50</v>
      </c>
      <c r="Y53">
        <v>95.09</v>
      </c>
      <c r="Z53">
        <v>43.78</v>
      </c>
      <c r="AA53">
        <v>96.67</v>
      </c>
      <c r="AB53">
        <v>48.33</v>
      </c>
      <c r="AC53">
        <v>2.34</v>
      </c>
      <c r="AD53">
        <v>7.98</v>
      </c>
      <c r="AE53">
        <v>7.98</v>
      </c>
      <c r="AF53">
        <v>1.74</v>
      </c>
    </row>
    <row r="54" spans="1:32">
      <c r="A54" t="s">
        <v>96</v>
      </c>
      <c r="B54" s="75">
        <v>260.61</v>
      </c>
      <c r="C54" s="75">
        <v>86.07</v>
      </c>
      <c r="D54" s="135">
        <f t="shared" si="0"/>
        <v>81.05</v>
      </c>
      <c r="E54" s="75"/>
      <c r="F54" s="78">
        <v>15.26</v>
      </c>
      <c r="G54" s="78">
        <v>15.26</v>
      </c>
      <c r="H54" s="78">
        <v>15.63</v>
      </c>
      <c r="I54">
        <v>66.2</v>
      </c>
      <c r="J54">
        <v>271.10000000000002</v>
      </c>
      <c r="K54">
        <v>100.97</v>
      </c>
      <c r="L54">
        <v>1.55</v>
      </c>
      <c r="M54">
        <v>4.58</v>
      </c>
      <c r="N54" s="135">
        <v>27.02</v>
      </c>
      <c r="O54" s="135">
        <v>27.01</v>
      </c>
      <c r="P54" s="135">
        <v>27.02</v>
      </c>
      <c r="Q54">
        <v>1.53</v>
      </c>
      <c r="R54">
        <v>131.68</v>
      </c>
      <c r="S54">
        <v>2.13</v>
      </c>
      <c r="T54">
        <v>12.9</v>
      </c>
      <c r="U54">
        <v>4.3</v>
      </c>
      <c r="V54">
        <v>4.3</v>
      </c>
      <c r="W54">
        <v>250</v>
      </c>
      <c r="X54">
        <v>50</v>
      </c>
      <c r="Y54">
        <v>94.79</v>
      </c>
      <c r="Z54">
        <v>47.86</v>
      </c>
      <c r="AA54">
        <v>95.34</v>
      </c>
      <c r="AB54">
        <v>47.66</v>
      </c>
      <c r="AC54">
        <v>2.33</v>
      </c>
      <c r="AD54">
        <v>7.73</v>
      </c>
      <c r="AE54">
        <v>7.73</v>
      </c>
      <c r="AF54">
        <v>1.74</v>
      </c>
    </row>
    <row r="55" spans="1:32">
      <c r="A55" t="s">
        <v>97</v>
      </c>
      <c r="B55" s="75">
        <v>260.61</v>
      </c>
      <c r="C55" s="75">
        <v>86.07</v>
      </c>
      <c r="D55" s="135">
        <f t="shared" si="0"/>
        <v>81.05</v>
      </c>
      <c r="E55" s="75"/>
      <c r="F55" s="78">
        <v>15.05</v>
      </c>
      <c r="G55" s="78">
        <v>15.05</v>
      </c>
      <c r="H55" s="78">
        <v>15.43</v>
      </c>
      <c r="I55">
        <v>66.2</v>
      </c>
      <c r="J55">
        <v>271.10000000000002</v>
      </c>
      <c r="K55">
        <v>100.97</v>
      </c>
      <c r="L55">
        <v>1.55</v>
      </c>
      <c r="M55">
        <v>4.62</v>
      </c>
      <c r="N55" s="135">
        <v>27.02</v>
      </c>
      <c r="O55" s="135">
        <v>27.01</v>
      </c>
      <c r="P55" s="135">
        <v>27.02</v>
      </c>
      <c r="Q55">
        <v>1.69</v>
      </c>
      <c r="R55">
        <v>129.53</v>
      </c>
      <c r="S55">
        <v>2.13</v>
      </c>
      <c r="T55">
        <v>12.82</v>
      </c>
      <c r="U55">
        <v>4.2699999999999996</v>
      </c>
      <c r="V55">
        <v>4.28</v>
      </c>
      <c r="W55">
        <v>250</v>
      </c>
      <c r="X55">
        <v>50</v>
      </c>
      <c r="Y55">
        <v>93.9</v>
      </c>
      <c r="Z55">
        <v>47.6</v>
      </c>
      <c r="AA55">
        <v>94.67</v>
      </c>
      <c r="AB55">
        <v>47.33</v>
      </c>
      <c r="AC55">
        <v>2.34</v>
      </c>
      <c r="AD55">
        <v>7.92</v>
      </c>
      <c r="AE55">
        <v>7.92</v>
      </c>
      <c r="AF55">
        <v>1.74</v>
      </c>
    </row>
    <row r="56" spans="1:32">
      <c r="A56" t="s">
        <v>98</v>
      </c>
      <c r="B56" s="75">
        <v>260.61</v>
      </c>
      <c r="C56" s="75">
        <v>86.07</v>
      </c>
      <c r="D56" s="135">
        <f t="shared" si="0"/>
        <v>81.05</v>
      </c>
      <c r="E56" s="75"/>
      <c r="F56" s="78">
        <v>14.97</v>
      </c>
      <c r="G56" s="78">
        <v>14.97</v>
      </c>
      <c r="H56" s="78">
        <v>15.34</v>
      </c>
      <c r="I56">
        <v>66.2</v>
      </c>
      <c r="J56">
        <v>271.10000000000002</v>
      </c>
      <c r="K56">
        <v>100.97</v>
      </c>
      <c r="L56">
        <v>1.55</v>
      </c>
      <c r="M56">
        <v>4.58</v>
      </c>
      <c r="N56" s="135">
        <v>27.02</v>
      </c>
      <c r="O56" s="135">
        <v>27.01</v>
      </c>
      <c r="P56" s="135">
        <v>27.02</v>
      </c>
      <c r="Q56">
        <v>1.69</v>
      </c>
      <c r="R56">
        <v>126.13</v>
      </c>
      <c r="S56">
        <v>2.13</v>
      </c>
      <c r="T56">
        <v>12.98</v>
      </c>
      <c r="U56">
        <v>4.33</v>
      </c>
      <c r="V56">
        <v>4.33</v>
      </c>
      <c r="W56">
        <v>250</v>
      </c>
      <c r="X56">
        <v>50</v>
      </c>
      <c r="Y56">
        <v>92.67</v>
      </c>
      <c r="Z56">
        <v>47.08</v>
      </c>
      <c r="AA56">
        <v>94.67</v>
      </c>
      <c r="AB56">
        <v>47.33</v>
      </c>
      <c r="AC56">
        <v>2.34</v>
      </c>
      <c r="AD56">
        <v>7.91</v>
      </c>
      <c r="AE56">
        <v>7.91</v>
      </c>
      <c r="AF56">
        <v>1.74</v>
      </c>
    </row>
    <row r="57" spans="1:32">
      <c r="A57" t="s">
        <v>99</v>
      </c>
      <c r="B57" s="75">
        <v>260.61</v>
      </c>
      <c r="C57" s="75">
        <v>86.07</v>
      </c>
      <c r="D57" s="135">
        <f t="shared" si="0"/>
        <v>81.05</v>
      </c>
      <c r="E57" s="75"/>
      <c r="F57" s="78">
        <v>14.81</v>
      </c>
      <c r="G57" s="78">
        <v>14.81</v>
      </c>
      <c r="H57" s="78">
        <v>15.17</v>
      </c>
      <c r="I57">
        <v>66.2</v>
      </c>
      <c r="J57">
        <v>271.10000000000002</v>
      </c>
      <c r="K57">
        <v>100.97</v>
      </c>
      <c r="L57">
        <v>1.55</v>
      </c>
      <c r="M57">
        <v>4.6100000000000003</v>
      </c>
      <c r="N57" s="135">
        <v>27.02</v>
      </c>
      <c r="O57" s="135">
        <v>27.01</v>
      </c>
      <c r="P57" s="135">
        <v>27.02</v>
      </c>
      <c r="Q57">
        <v>1.69</v>
      </c>
      <c r="R57">
        <v>119.88</v>
      </c>
      <c r="S57">
        <v>2.13</v>
      </c>
      <c r="T57">
        <v>12.65</v>
      </c>
      <c r="U57">
        <v>4.22</v>
      </c>
      <c r="V57">
        <v>4.22</v>
      </c>
      <c r="W57">
        <v>250</v>
      </c>
      <c r="X57">
        <v>50</v>
      </c>
      <c r="Y57">
        <v>90.29</v>
      </c>
      <c r="Z57">
        <v>46.21</v>
      </c>
      <c r="AA57">
        <v>90.67</v>
      </c>
      <c r="AB57">
        <v>45.33</v>
      </c>
      <c r="AC57">
        <v>2.34</v>
      </c>
      <c r="AD57">
        <v>7.68</v>
      </c>
      <c r="AE57">
        <v>7.68</v>
      </c>
      <c r="AF57">
        <v>1.74</v>
      </c>
    </row>
    <row r="58" spans="1:32">
      <c r="A58" t="s">
        <v>100</v>
      </c>
      <c r="B58" s="75">
        <v>260.61</v>
      </c>
      <c r="C58" s="75">
        <v>86.07</v>
      </c>
      <c r="D58" s="135">
        <f t="shared" si="0"/>
        <v>81.05</v>
      </c>
      <c r="E58" s="75"/>
      <c r="F58" s="78">
        <v>14.5</v>
      </c>
      <c r="G58" s="78">
        <v>14.5</v>
      </c>
      <c r="H58" s="78">
        <v>14.85</v>
      </c>
      <c r="I58">
        <v>66.2</v>
      </c>
      <c r="J58">
        <v>271.10000000000002</v>
      </c>
      <c r="K58">
        <v>100.97</v>
      </c>
      <c r="L58">
        <v>1.55</v>
      </c>
      <c r="M58">
        <v>4.5999999999999996</v>
      </c>
      <c r="N58" s="135">
        <v>27.02</v>
      </c>
      <c r="O58" s="135">
        <v>27.01</v>
      </c>
      <c r="P58" s="135">
        <v>27.02</v>
      </c>
      <c r="Q58">
        <v>1.69</v>
      </c>
      <c r="R58">
        <v>115.4</v>
      </c>
      <c r="S58">
        <v>2.13</v>
      </c>
      <c r="T58">
        <v>12.58</v>
      </c>
      <c r="U58">
        <v>4.1900000000000004</v>
      </c>
      <c r="V58">
        <v>4.2</v>
      </c>
      <c r="W58">
        <v>245.68</v>
      </c>
      <c r="X58">
        <v>49.14</v>
      </c>
      <c r="Y58">
        <v>87.63</v>
      </c>
      <c r="Z58">
        <v>45.07</v>
      </c>
      <c r="AA58">
        <v>88</v>
      </c>
      <c r="AB58">
        <v>44</v>
      </c>
      <c r="AC58">
        <v>2.3199999999999998</v>
      </c>
      <c r="AD58">
        <v>7.8</v>
      </c>
      <c r="AE58">
        <v>7.8</v>
      </c>
      <c r="AF58">
        <v>1.74</v>
      </c>
    </row>
    <row r="59" spans="1:32">
      <c r="A59" t="s">
        <v>101</v>
      </c>
      <c r="B59" s="75">
        <v>250.01</v>
      </c>
      <c r="C59" s="75">
        <v>86.07</v>
      </c>
      <c r="D59" s="135">
        <f t="shared" si="0"/>
        <v>81.05</v>
      </c>
      <c r="E59" s="75"/>
      <c r="F59" s="78">
        <v>13.83</v>
      </c>
      <c r="G59" s="78">
        <v>13.83</v>
      </c>
      <c r="H59" s="78">
        <v>14.18</v>
      </c>
      <c r="I59">
        <v>66.2</v>
      </c>
      <c r="J59">
        <v>271.10000000000002</v>
      </c>
      <c r="K59">
        <v>100.97</v>
      </c>
      <c r="L59">
        <v>1.63</v>
      </c>
      <c r="M59">
        <v>4.58</v>
      </c>
      <c r="N59" s="135">
        <v>27.02</v>
      </c>
      <c r="O59" s="135">
        <v>27.01</v>
      </c>
      <c r="P59" s="135">
        <v>27.02</v>
      </c>
      <c r="Q59">
        <v>1.69</v>
      </c>
      <c r="R59">
        <v>110.41</v>
      </c>
      <c r="S59">
        <v>2.08</v>
      </c>
      <c r="T59">
        <v>12.59</v>
      </c>
      <c r="U59">
        <v>4.2</v>
      </c>
      <c r="V59">
        <v>4.2</v>
      </c>
      <c r="W59">
        <v>238.73</v>
      </c>
      <c r="X59">
        <v>47.74</v>
      </c>
      <c r="Y59">
        <v>83.94</v>
      </c>
      <c r="Z59">
        <v>43.76</v>
      </c>
      <c r="AA59">
        <v>84</v>
      </c>
      <c r="AB59">
        <v>42</v>
      </c>
      <c r="AC59">
        <v>2.34</v>
      </c>
      <c r="AD59">
        <v>7.93</v>
      </c>
      <c r="AE59">
        <v>7.93</v>
      </c>
      <c r="AF59">
        <v>1.74</v>
      </c>
    </row>
    <row r="60" spans="1:32">
      <c r="A60" t="s">
        <v>102</v>
      </c>
      <c r="B60" s="75">
        <v>260.61</v>
      </c>
      <c r="C60" s="75">
        <v>86.07</v>
      </c>
      <c r="D60" s="135">
        <f t="shared" si="0"/>
        <v>81.05</v>
      </c>
      <c r="E60" s="75"/>
      <c r="F60" s="78">
        <v>13.04</v>
      </c>
      <c r="G60" s="78">
        <v>13.04</v>
      </c>
      <c r="H60" s="78">
        <v>13.37</v>
      </c>
      <c r="I60">
        <v>66.2</v>
      </c>
      <c r="J60">
        <v>271.10000000000002</v>
      </c>
      <c r="K60">
        <v>100.97</v>
      </c>
      <c r="L60">
        <v>1.63</v>
      </c>
      <c r="M60">
        <v>4.63</v>
      </c>
      <c r="N60" s="135">
        <v>27.02</v>
      </c>
      <c r="O60" s="135">
        <v>27.01</v>
      </c>
      <c r="P60" s="135">
        <v>27.02</v>
      </c>
      <c r="Q60">
        <v>1.69</v>
      </c>
      <c r="R60">
        <v>104.99</v>
      </c>
      <c r="S60">
        <v>2.08</v>
      </c>
      <c r="T60">
        <v>12.8</v>
      </c>
      <c r="U60">
        <v>4.26</v>
      </c>
      <c r="V60">
        <v>4.2699999999999996</v>
      </c>
      <c r="W60">
        <v>230.75</v>
      </c>
      <c r="X60">
        <v>46.15</v>
      </c>
      <c r="Y60">
        <v>79.319999999999993</v>
      </c>
      <c r="Z60">
        <v>42.28</v>
      </c>
      <c r="AA60">
        <v>78</v>
      </c>
      <c r="AB60">
        <v>39</v>
      </c>
      <c r="AC60">
        <v>2.34</v>
      </c>
      <c r="AD60">
        <v>8.0299999999999994</v>
      </c>
      <c r="AE60">
        <v>8.0299999999999994</v>
      </c>
      <c r="AF60">
        <v>1.74</v>
      </c>
    </row>
    <row r="61" spans="1:32">
      <c r="A61" t="s">
        <v>103</v>
      </c>
      <c r="B61" s="75">
        <v>260.61</v>
      </c>
      <c r="C61" s="75">
        <v>86.07</v>
      </c>
      <c r="D61" s="135">
        <f t="shared" si="0"/>
        <v>81.05</v>
      </c>
      <c r="E61" s="75"/>
      <c r="F61" s="78">
        <v>12.39</v>
      </c>
      <c r="G61" s="78">
        <v>12.39</v>
      </c>
      <c r="H61" s="78">
        <v>12.7</v>
      </c>
      <c r="I61">
        <v>66.2</v>
      </c>
      <c r="J61">
        <v>271.10000000000002</v>
      </c>
      <c r="K61">
        <v>100.97</v>
      </c>
      <c r="L61">
        <v>1.63</v>
      </c>
      <c r="M61">
        <v>4.6500000000000004</v>
      </c>
      <c r="N61" s="135">
        <v>27.02</v>
      </c>
      <c r="O61" s="135">
        <v>27.01</v>
      </c>
      <c r="P61" s="135">
        <v>27.02</v>
      </c>
      <c r="Q61">
        <v>1.69</v>
      </c>
      <c r="R61">
        <v>98.77</v>
      </c>
      <c r="S61">
        <v>2.08</v>
      </c>
      <c r="T61">
        <v>12.85</v>
      </c>
      <c r="U61">
        <v>4.28</v>
      </c>
      <c r="V61">
        <v>4.29</v>
      </c>
      <c r="W61">
        <v>220.38</v>
      </c>
      <c r="X61">
        <v>44.08</v>
      </c>
      <c r="Y61">
        <v>74.680000000000007</v>
      </c>
      <c r="Z61">
        <v>40.659999999999997</v>
      </c>
      <c r="AA61">
        <v>72</v>
      </c>
      <c r="AB61">
        <v>36</v>
      </c>
      <c r="AC61">
        <v>2.33</v>
      </c>
      <c r="AD61">
        <v>8.27</v>
      </c>
      <c r="AE61">
        <v>8.27</v>
      </c>
      <c r="AF61">
        <v>1.74</v>
      </c>
    </row>
    <row r="62" spans="1:32">
      <c r="A62" t="s">
        <v>104</v>
      </c>
      <c r="B62" s="75">
        <v>260.61</v>
      </c>
      <c r="C62" s="75">
        <v>86.07</v>
      </c>
      <c r="D62" s="135">
        <f t="shared" si="0"/>
        <v>81.05</v>
      </c>
      <c r="E62" s="75"/>
      <c r="F62" s="78">
        <v>11.53</v>
      </c>
      <c r="G62" s="78">
        <v>11.53</v>
      </c>
      <c r="H62" s="78">
        <v>11.82</v>
      </c>
      <c r="I62">
        <v>115.75</v>
      </c>
      <c r="J62">
        <v>271.10000000000002</v>
      </c>
      <c r="K62">
        <v>100.97</v>
      </c>
      <c r="L62">
        <v>1.63</v>
      </c>
      <c r="M62">
        <v>4.6500000000000004</v>
      </c>
      <c r="N62" s="135">
        <v>27.02</v>
      </c>
      <c r="O62" s="135">
        <v>27.01</v>
      </c>
      <c r="P62" s="135">
        <v>27.02</v>
      </c>
      <c r="Q62">
        <v>1.69</v>
      </c>
      <c r="R62">
        <v>91.94</v>
      </c>
      <c r="S62">
        <v>2.08</v>
      </c>
      <c r="T62">
        <v>12.66</v>
      </c>
      <c r="U62">
        <v>4.22</v>
      </c>
      <c r="V62">
        <v>4.22</v>
      </c>
      <c r="W62">
        <v>208.63</v>
      </c>
      <c r="X62">
        <v>41.72</v>
      </c>
      <c r="Y62">
        <v>70.44</v>
      </c>
      <c r="Z62">
        <v>38.79</v>
      </c>
      <c r="AA62">
        <v>66.67</v>
      </c>
      <c r="AB62">
        <v>33.33</v>
      </c>
      <c r="AC62">
        <v>2.33</v>
      </c>
      <c r="AD62">
        <v>8.57</v>
      </c>
      <c r="AE62">
        <v>8.57</v>
      </c>
      <c r="AF62">
        <v>1.74</v>
      </c>
    </row>
    <row r="63" spans="1:32">
      <c r="A63" t="s">
        <v>105</v>
      </c>
      <c r="B63" s="75">
        <v>260.61</v>
      </c>
      <c r="C63" s="75">
        <v>86.07</v>
      </c>
      <c r="D63" s="135">
        <f t="shared" si="0"/>
        <v>81.05</v>
      </c>
      <c r="E63" s="75"/>
      <c r="F63" s="78">
        <v>10.53</v>
      </c>
      <c r="G63" s="78">
        <v>10.53</v>
      </c>
      <c r="H63" s="78">
        <v>10.79</v>
      </c>
      <c r="I63">
        <v>66.2</v>
      </c>
      <c r="J63">
        <v>271.10000000000002</v>
      </c>
      <c r="K63">
        <v>100.97</v>
      </c>
      <c r="L63">
        <v>1.71</v>
      </c>
      <c r="M63">
        <v>4.66</v>
      </c>
      <c r="N63" s="135">
        <v>27.02</v>
      </c>
      <c r="O63" s="135">
        <v>27.01</v>
      </c>
      <c r="P63" s="135">
        <v>27.02</v>
      </c>
      <c r="Q63">
        <v>1.84</v>
      </c>
      <c r="R63">
        <v>82.16</v>
      </c>
      <c r="S63">
        <v>2.08</v>
      </c>
      <c r="T63">
        <v>12.96</v>
      </c>
      <c r="U63">
        <v>4.32</v>
      </c>
      <c r="V63">
        <v>4.32</v>
      </c>
      <c r="W63">
        <v>195.27</v>
      </c>
      <c r="X63">
        <v>39.049999999999997</v>
      </c>
      <c r="Y63">
        <v>66.2</v>
      </c>
      <c r="Z63">
        <v>36.68</v>
      </c>
      <c r="AA63">
        <v>59.34</v>
      </c>
      <c r="AB63">
        <v>29.66</v>
      </c>
      <c r="AC63">
        <v>2.35</v>
      </c>
      <c r="AD63">
        <v>8.6999999999999993</v>
      </c>
      <c r="AE63">
        <v>8.6999999999999993</v>
      </c>
      <c r="AF63">
        <v>1.74</v>
      </c>
    </row>
    <row r="64" spans="1:32">
      <c r="A64" t="s">
        <v>106</v>
      </c>
      <c r="B64" s="75">
        <v>260.61</v>
      </c>
      <c r="C64" s="75">
        <v>86.07</v>
      </c>
      <c r="D64" s="135">
        <f t="shared" si="0"/>
        <v>81.05</v>
      </c>
      <c r="E64" s="75"/>
      <c r="F64" s="78">
        <v>9.61</v>
      </c>
      <c r="G64" s="78">
        <v>9.61</v>
      </c>
      <c r="H64" s="78">
        <v>9.85</v>
      </c>
      <c r="I64">
        <v>115.75</v>
      </c>
      <c r="J64">
        <v>271.10000000000002</v>
      </c>
      <c r="K64">
        <v>100.97</v>
      </c>
      <c r="L64">
        <v>1.71</v>
      </c>
      <c r="M64">
        <v>4.5599999999999996</v>
      </c>
      <c r="N64" s="135">
        <v>27.02</v>
      </c>
      <c r="O64" s="135">
        <v>27.01</v>
      </c>
      <c r="P64" s="135">
        <v>27.02</v>
      </c>
      <c r="Q64">
        <v>1.84</v>
      </c>
      <c r="R64">
        <v>74.89</v>
      </c>
      <c r="S64">
        <v>2.08</v>
      </c>
      <c r="T64">
        <v>12.16</v>
      </c>
      <c r="U64">
        <v>4.05</v>
      </c>
      <c r="V64">
        <v>4.0599999999999996</v>
      </c>
      <c r="W64">
        <v>180.66</v>
      </c>
      <c r="X64">
        <v>36.130000000000003</v>
      </c>
      <c r="Y64">
        <v>59.7</v>
      </c>
      <c r="Z64">
        <v>34.28</v>
      </c>
      <c r="AA64">
        <v>52.67</v>
      </c>
      <c r="AB64">
        <v>26.33</v>
      </c>
      <c r="AC64">
        <v>2.44</v>
      </c>
      <c r="AD64">
        <v>8.94</v>
      </c>
      <c r="AE64">
        <v>8.94</v>
      </c>
      <c r="AF64">
        <v>1.74</v>
      </c>
    </row>
    <row r="65" spans="1:32">
      <c r="A65" t="s">
        <v>107</v>
      </c>
      <c r="B65" s="75">
        <v>260.61</v>
      </c>
      <c r="C65" s="75">
        <v>86.07</v>
      </c>
      <c r="D65" s="135">
        <f t="shared" si="0"/>
        <v>81.05</v>
      </c>
      <c r="E65" s="75"/>
      <c r="F65" s="78">
        <v>8.52</v>
      </c>
      <c r="G65" s="78">
        <v>8.52</v>
      </c>
      <c r="H65" s="78">
        <v>8.73</v>
      </c>
      <c r="I65">
        <v>115.75</v>
      </c>
      <c r="J65">
        <v>271.10000000000002</v>
      </c>
      <c r="K65">
        <v>100.97</v>
      </c>
      <c r="L65">
        <v>1.71</v>
      </c>
      <c r="M65">
        <v>4.5999999999999996</v>
      </c>
      <c r="N65" s="135">
        <v>27.02</v>
      </c>
      <c r="O65" s="135">
        <v>27.01</v>
      </c>
      <c r="P65" s="135">
        <v>27.02</v>
      </c>
      <c r="Q65">
        <v>1.84</v>
      </c>
      <c r="R65">
        <v>66.709999999999994</v>
      </c>
      <c r="S65">
        <v>2.08</v>
      </c>
      <c r="T65">
        <v>12.31</v>
      </c>
      <c r="U65">
        <v>4.0999999999999996</v>
      </c>
      <c r="V65">
        <v>4.1100000000000003</v>
      </c>
      <c r="W65">
        <v>164.28</v>
      </c>
      <c r="X65">
        <v>32.86</v>
      </c>
      <c r="Y65">
        <v>53.31</v>
      </c>
      <c r="Z65">
        <v>31.47</v>
      </c>
      <c r="AA65">
        <v>46</v>
      </c>
      <c r="AB65">
        <v>23</v>
      </c>
      <c r="AC65">
        <v>2.4900000000000002</v>
      </c>
      <c r="AD65">
        <v>10.130000000000001</v>
      </c>
      <c r="AE65">
        <v>10.130000000000001</v>
      </c>
      <c r="AF65">
        <v>1.74</v>
      </c>
    </row>
    <row r="66" spans="1:32">
      <c r="A66" t="s">
        <v>108</v>
      </c>
      <c r="B66" s="75">
        <v>260.61</v>
      </c>
      <c r="C66" s="75">
        <v>86.07</v>
      </c>
      <c r="D66" s="135">
        <f t="shared" si="0"/>
        <v>81.05</v>
      </c>
      <c r="E66" s="75"/>
      <c r="F66" s="78">
        <v>7.33</v>
      </c>
      <c r="G66" s="78">
        <v>7.33</v>
      </c>
      <c r="H66" s="78">
        <v>7.51</v>
      </c>
      <c r="I66">
        <v>115.75</v>
      </c>
      <c r="J66">
        <v>271.10000000000002</v>
      </c>
      <c r="K66">
        <v>100.97</v>
      </c>
      <c r="L66">
        <v>1.71</v>
      </c>
      <c r="M66">
        <v>4.5599999999999996</v>
      </c>
      <c r="N66" s="135">
        <v>27.02</v>
      </c>
      <c r="O66" s="135">
        <v>27.01</v>
      </c>
      <c r="P66" s="135">
        <v>27.02</v>
      </c>
      <c r="Q66">
        <v>1.84</v>
      </c>
      <c r="R66">
        <v>58.32</v>
      </c>
      <c r="S66">
        <v>2.08</v>
      </c>
      <c r="T66">
        <v>12.48</v>
      </c>
      <c r="U66">
        <v>4.16</v>
      </c>
      <c r="V66">
        <v>4.1500000000000004</v>
      </c>
      <c r="W66">
        <v>147.75</v>
      </c>
      <c r="X66">
        <v>29.55</v>
      </c>
      <c r="Y66">
        <v>46.83</v>
      </c>
      <c r="Z66">
        <v>28.49</v>
      </c>
      <c r="AA66">
        <v>39.340000000000003</v>
      </c>
      <c r="AB66">
        <v>19.66</v>
      </c>
      <c r="AC66">
        <v>2.5499999999999998</v>
      </c>
      <c r="AD66">
        <v>10.97</v>
      </c>
      <c r="AE66">
        <v>10.97</v>
      </c>
      <c r="AF66">
        <v>1.74</v>
      </c>
    </row>
    <row r="67" spans="1:32">
      <c r="A67" t="s">
        <v>109</v>
      </c>
      <c r="B67" s="75">
        <v>260.61</v>
      </c>
      <c r="C67" s="75">
        <v>86.07</v>
      </c>
      <c r="D67" s="135">
        <f t="shared" si="0"/>
        <v>81.05</v>
      </c>
      <c r="E67" s="75"/>
      <c r="F67" s="78">
        <v>6.07</v>
      </c>
      <c r="G67" s="78">
        <v>6.07</v>
      </c>
      <c r="H67" s="78">
        <v>6.22</v>
      </c>
      <c r="I67">
        <v>115.75</v>
      </c>
      <c r="J67">
        <v>271.10000000000002</v>
      </c>
      <c r="K67">
        <v>100.97</v>
      </c>
      <c r="L67">
        <v>1.86</v>
      </c>
      <c r="M67">
        <v>4.54</v>
      </c>
      <c r="N67" s="135">
        <v>27.02</v>
      </c>
      <c r="O67" s="135">
        <v>27.01</v>
      </c>
      <c r="P67" s="135">
        <v>27.02</v>
      </c>
      <c r="Q67">
        <v>1.88</v>
      </c>
      <c r="R67">
        <v>48.13</v>
      </c>
      <c r="S67">
        <v>2.04</v>
      </c>
      <c r="T67">
        <v>12.77</v>
      </c>
      <c r="U67">
        <v>4.26</v>
      </c>
      <c r="V67">
        <v>4.25</v>
      </c>
      <c r="W67">
        <v>127.55</v>
      </c>
      <c r="X67">
        <v>25.51</v>
      </c>
      <c r="Y67">
        <v>40.79</v>
      </c>
      <c r="Z67">
        <v>25.04</v>
      </c>
      <c r="AA67">
        <v>29.33</v>
      </c>
      <c r="AB67">
        <v>14.67</v>
      </c>
      <c r="AC67">
        <v>2.4700000000000002</v>
      </c>
      <c r="AD67">
        <v>11.11</v>
      </c>
      <c r="AE67">
        <v>11.11</v>
      </c>
      <c r="AF67">
        <v>1.74</v>
      </c>
    </row>
    <row r="68" spans="1:32">
      <c r="A68" t="s">
        <v>110</v>
      </c>
      <c r="B68" s="75">
        <v>260.61</v>
      </c>
      <c r="C68" s="75">
        <v>86.07</v>
      </c>
      <c r="D68" s="135">
        <f t="shared" ref="D68:D98" si="1">N68+O68+P68</f>
        <v>81.949999999999989</v>
      </c>
      <c r="E68" s="75"/>
      <c r="F68" s="78">
        <v>4.68</v>
      </c>
      <c r="G68" s="78">
        <v>4.68</v>
      </c>
      <c r="H68" s="78">
        <v>4.8</v>
      </c>
      <c r="I68">
        <v>115.75</v>
      </c>
      <c r="J68">
        <v>271.10000000000002</v>
      </c>
      <c r="K68">
        <v>100.97</v>
      </c>
      <c r="L68">
        <v>1.86</v>
      </c>
      <c r="M68">
        <v>4.67</v>
      </c>
      <c r="N68" s="135">
        <v>27.32</v>
      </c>
      <c r="O68" s="135">
        <v>27.31</v>
      </c>
      <c r="P68" s="135">
        <v>27.32</v>
      </c>
      <c r="Q68">
        <v>1.88</v>
      </c>
      <c r="R68">
        <v>36.799999999999997</v>
      </c>
      <c r="S68">
        <v>2.04</v>
      </c>
      <c r="T68">
        <v>12.85</v>
      </c>
      <c r="U68">
        <v>4.28</v>
      </c>
      <c r="V68">
        <v>4.28</v>
      </c>
      <c r="W68">
        <v>106.02</v>
      </c>
      <c r="X68">
        <v>21.2</v>
      </c>
      <c r="Y68">
        <v>32.729999999999997</v>
      </c>
      <c r="Z68">
        <v>21.02</v>
      </c>
      <c r="AA68">
        <v>23.33</v>
      </c>
      <c r="AB68">
        <v>11.67</v>
      </c>
      <c r="AC68">
        <v>2.56</v>
      </c>
      <c r="AD68">
        <v>11.28</v>
      </c>
      <c r="AE68">
        <v>11.28</v>
      </c>
      <c r="AF68">
        <v>1.74</v>
      </c>
    </row>
    <row r="69" spans="1:32">
      <c r="A69" t="s">
        <v>111</v>
      </c>
      <c r="B69" s="75">
        <v>260.61</v>
      </c>
      <c r="C69" s="75">
        <v>86.07</v>
      </c>
      <c r="D69" s="135">
        <f t="shared" si="1"/>
        <v>57.2</v>
      </c>
      <c r="E69" s="75"/>
      <c r="F69" s="78">
        <v>3.05</v>
      </c>
      <c r="G69" s="78">
        <v>3.05</v>
      </c>
      <c r="H69" s="78">
        <v>3.13</v>
      </c>
      <c r="I69">
        <v>115.75</v>
      </c>
      <c r="J69">
        <v>271.10000000000002</v>
      </c>
      <c r="K69">
        <v>100.97</v>
      </c>
      <c r="L69">
        <v>1.86</v>
      </c>
      <c r="M69">
        <v>4.57</v>
      </c>
      <c r="N69" s="135">
        <v>18.510000000000002</v>
      </c>
      <c r="O69" s="135">
        <v>18</v>
      </c>
      <c r="P69" s="135">
        <v>20.69</v>
      </c>
      <c r="Q69">
        <v>1.88</v>
      </c>
      <c r="R69">
        <v>24.59</v>
      </c>
      <c r="S69">
        <v>2.04</v>
      </c>
      <c r="T69">
        <v>12.86</v>
      </c>
      <c r="U69">
        <v>4.29</v>
      </c>
      <c r="V69">
        <v>4.28</v>
      </c>
      <c r="W69">
        <v>84.83</v>
      </c>
      <c r="X69">
        <v>16.96</v>
      </c>
      <c r="Y69">
        <v>24.98</v>
      </c>
      <c r="Z69">
        <v>16.79</v>
      </c>
      <c r="AA69">
        <v>18.670000000000002</v>
      </c>
      <c r="AB69">
        <v>9.33</v>
      </c>
      <c r="AC69">
        <v>2.57</v>
      </c>
      <c r="AD69">
        <v>11.58</v>
      </c>
      <c r="AE69">
        <v>11.58</v>
      </c>
      <c r="AF69">
        <v>1.74</v>
      </c>
    </row>
    <row r="70" spans="1:32">
      <c r="A70" t="s">
        <v>112</v>
      </c>
      <c r="B70" s="75">
        <v>260.61</v>
      </c>
      <c r="C70" s="75">
        <v>86.07</v>
      </c>
      <c r="D70" s="135">
        <f t="shared" si="1"/>
        <v>26.53</v>
      </c>
      <c r="E70" s="75"/>
      <c r="F70" s="78">
        <v>1.76</v>
      </c>
      <c r="G70" s="78">
        <v>1.76</v>
      </c>
      <c r="H70" s="78">
        <v>1.8</v>
      </c>
      <c r="I70">
        <v>115.75</v>
      </c>
      <c r="J70">
        <v>271.10000000000002</v>
      </c>
      <c r="K70">
        <v>100.97</v>
      </c>
      <c r="L70">
        <v>1.86</v>
      </c>
      <c r="M70">
        <v>4.57</v>
      </c>
      <c r="N70" s="135">
        <v>6.56</v>
      </c>
      <c r="O70" s="135">
        <v>8</v>
      </c>
      <c r="P70" s="135">
        <v>11.97</v>
      </c>
      <c r="Q70">
        <v>1.88</v>
      </c>
      <c r="R70">
        <v>14.93</v>
      </c>
      <c r="S70">
        <v>2.04</v>
      </c>
      <c r="T70">
        <v>12.81</v>
      </c>
      <c r="U70">
        <v>4.2699999999999996</v>
      </c>
      <c r="V70">
        <v>4.2699999999999996</v>
      </c>
      <c r="W70">
        <v>60.72</v>
      </c>
      <c r="X70">
        <v>12.14</v>
      </c>
      <c r="Y70">
        <v>17.260000000000002</v>
      </c>
      <c r="Z70">
        <v>12.68</v>
      </c>
      <c r="AA70">
        <v>11.33</v>
      </c>
      <c r="AB70">
        <v>5.67</v>
      </c>
      <c r="AC70">
        <v>2.59</v>
      </c>
      <c r="AD70">
        <v>11.72</v>
      </c>
      <c r="AE70">
        <v>11.72</v>
      </c>
      <c r="AF70">
        <v>1.74</v>
      </c>
    </row>
    <row r="71" spans="1:32">
      <c r="A71" t="s">
        <v>113</v>
      </c>
      <c r="B71" s="75">
        <v>260.61</v>
      </c>
      <c r="C71" s="75">
        <v>86.07</v>
      </c>
      <c r="D71" s="135">
        <f t="shared" si="1"/>
        <v>9.24</v>
      </c>
      <c r="E71" s="75"/>
      <c r="F71" s="78">
        <v>0.89</v>
      </c>
      <c r="G71" s="78">
        <v>0.89</v>
      </c>
      <c r="H71" s="78">
        <v>0.91</v>
      </c>
      <c r="I71">
        <v>115.75</v>
      </c>
      <c r="J71">
        <v>271.10000000000002</v>
      </c>
      <c r="K71">
        <v>100.97</v>
      </c>
      <c r="L71">
        <v>1.86</v>
      </c>
      <c r="M71">
        <v>4.6900000000000004</v>
      </c>
      <c r="N71" s="135">
        <v>1.52</v>
      </c>
      <c r="O71" s="135">
        <v>2</v>
      </c>
      <c r="P71" s="135">
        <v>5.72</v>
      </c>
      <c r="Q71">
        <v>1.88</v>
      </c>
      <c r="R71">
        <v>6.31</v>
      </c>
      <c r="S71">
        <v>2.04</v>
      </c>
      <c r="T71">
        <v>12.95</v>
      </c>
      <c r="U71">
        <v>4.32</v>
      </c>
      <c r="V71">
        <v>4.32</v>
      </c>
      <c r="W71">
        <v>36.450000000000003</v>
      </c>
      <c r="X71">
        <v>7.29</v>
      </c>
      <c r="Y71">
        <v>15.16</v>
      </c>
      <c r="Z71">
        <v>8.9</v>
      </c>
      <c r="AA71">
        <v>4.67</v>
      </c>
      <c r="AB71">
        <v>2.33</v>
      </c>
      <c r="AC71">
        <v>4.6399999999999997</v>
      </c>
      <c r="AD71">
        <v>15.18</v>
      </c>
      <c r="AE71">
        <v>15.18</v>
      </c>
      <c r="AF71">
        <v>1.74</v>
      </c>
    </row>
    <row r="72" spans="1:32">
      <c r="A72" t="s">
        <v>114</v>
      </c>
      <c r="B72" s="75">
        <v>260.61</v>
      </c>
      <c r="C72" s="75">
        <v>86.07</v>
      </c>
      <c r="D72" s="135">
        <f t="shared" si="1"/>
        <v>1.22</v>
      </c>
      <c r="E72" s="75"/>
      <c r="F72" s="78">
        <v>0.38</v>
      </c>
      <c r="G72" s="78">
        <v>0.38</v>
      </c>
      <c r="H72" s="78">
        <v>0.39</v>
      </c>
      <c r="I72">
        <v>115.75</v>
      </c>
      <c r="J72">
        <v>271.10000000000002</v>
      </c>
      <c r="K72">
        <v>100.97</v>
      </c>
      <c r="L72">
        <v>1.86</v>
      </c>
      <c r="M72">
        <v>4.5599999999999996</v>
      </c>
      <c r="N72" s="135">
        <v>0</v>
      </c>
      <c r="O72" s="135">
        <v>0</v>
      </c>
      <c r="P72" s="135">
        <v>1.22</v>
      </c>
      <c r="Q72">
        <v>1.88</v>
      </c>
      <c r="R72">
        <v>0</v>
      </c>
      <c r="S72">
        <v>2.04</v>
      </c>
      <c r="T72">
        <v>13.1</v>
      </c>
      <c r="U72">
        <v>4.37</v>
      </c>
      <c r="V72">
        <v>4.37</v>
      </c>
      <c r="W72">
        <v>18.03</v>
      </c>
      <c r="X72">
        <v>3.6</v>
      </c>
      <c r="Y72">
        <v>8.67</v>
      </c>
      <c r="Z72">
        <v>4.54</v>
      </c>
      <c r="AA72">
        <v>2.67</v>
      </c>
      <c r="AB72">
        <v>1.33</v>
      </c>
      <c r="AC72">
        <v>4.47</v>
      </c>
      <c r="AD72">
        <v>15.29</v>
      </c>
      <c r="AE72">
        <v>15.29</v>
      </c>
      <c r="AF72">
        <v>1.74</v>
      </c>
    </row>
    <row r="73" spans="1:32">
      <c r="A73" t="s">
        <v>115</v>
      </c>
      <c r="B73" s="75">
        <v>260.61</v>
      </c>
      <c r="C73" s="75">
        <v>86.07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115.75</v>
      </c>
      <c r="J73">
        <v>271.10000000000002</v>
      </c>
      <c r="K73">
        <v>100.97</v>
      </c>
      <c r="L73">
        <v>1.86</v>
      </c>
      <c r="M73">
        <v>4.54</v>
      </c>
      <c r="N73" s="135">
        <v>0</v>
      </c>
      <c r="O73" s="135">
        <v>0</v>
      </c>
      <c r="P73" s="135">
        <v>0</v>
      </c>
      <c r="Q73">
        <v>1.88</v>
      </c>
      <c r="R73">
        <v>0</v>
      </c>
      <c r="S73">
        <v>2.04</v>
      </c>
      <c r="T73">
        <v>13.11</v>
      </c>
      <c r="U73">
        <v>4.37</v>
      </c>
      <c r="V73">
        <v>4.38</v>
      </c>
      <c r="W73">
        <v>6.06</v>
      </c>
      <c r="X73">
        <v>1.21</v>
      </c>
      <c r="Y73">
        <v>3.81</v>
      </c>
      <c r="Z73">
        <v>0.38</v>
      </c>
      <c r="AA73">
        <v>2</v>
      </c>
      <c r="AB73">
        <v>1</v>
      </c>
      <c r="AC73">
        <v>4.37</v>
      </c>
      <c r="AD73">
        <v>15.55</v>
      </c>
      <c r="AE73">
        <v>15.55</v>
      </c>
      <c r="AF73">
        <v>1.74</v>
      </c>
    </row>
    <row r="74" spans="1:32">
      <c r="A74" t="s">
        <v>116</v>
      </c>
      <c r="B74" s="75">
        <v>260.61</v>
      </c>
      <c r="C74" s="75">
        <v>86.07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115.75</v>
      </c>
      <c r="J74">
        <v>271.10000000000002</v>
      </c>
      <c r="K74">
        <v>100.97</v>
      </c>
      <c r="L74">
        <v>1.86</v>
      </c>
      <c r="M74">
        <v>4.51</v>
      </c>
      <c r="N74" s="135">
        <v>0</v>
      </c>
      <c r="O74" s="135">
        <v>0</v>
      </c>
      <c r="P74" s="135">
        <v>0</v>
      </c>
      <c r="Q74">
        <v>1.88</v>
      </c>
      <c r="R74">
        <v>0</v>
      </c>
      <c r="S74">
        <v>2.04</v>
      </c>
      <c r="T74">
        <v>13.51</v>
      </c>
      <c r="U74">
        <v>4.5</v>
      </c>
      <c r="V74">
        <v>4.51</v>
      </c>
      <c r="W74">
        <v>0.76</v>
      </c>
      <c r="X74">
        <v>0.15</v>
      </c>
      <c r="Y74">
        <v>1</v>
      </c>
      <c r="Z74">
        <v>0</v>
      </c>
      <c r="AA74">
        <v>1.33</v>
      </c>
      <c r="AB74">
        <v>0.67</v>
      </c>
      <c r="AC74">
        <v>4.3099999999999996</v>
      </c>
      <c r="AD74">
        <v>16.11</v>
      </c>
      <c r="AE74">
        <v>16.11</v>
      </c>
      <c r="AF74">
        <v>1.74</v>
      </c>
    </row>
    <row r="75" spans="1:32">
      <c r="A75" t="s">
        <v>117</v>
      </c>
      <c r="B75" s="75">
        <v>260.61</v>
      </c>
      <c r="C75" s="75">
        <v>86.07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115.75</v>
      </c>
      <c r="J75">
        <v>271.10000000000002</v>
      </c>
      <c r="K75">
        <v>100.97</v>
      </c>
      <c r="L75">
        <v>1.78</v>
      </c>
      <c r="M75">
        <v>4.57</v>
      </c>
      <c r="N75" s="135">
        <v>0</v>
      </c>
      <c r="O75" s="135">
        <v>0</v>
      </c>
      <c r="P75" s="135">
        <v>0</v>
      </c>
      <c r="Q75">
        <v>1.84</v>
      </c>
      <c r="R75">
        <v>0</v>
      </c>
      <c r="S75">
        <v>2</v>
      </c>
      <c r="T75">
        <v>14.38</v>
      </c>
      <c r="U75">
        <v>4.79</v>
      </c>
      <c r="V75">
        <v>4.79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4.37</v>
      </c>
      <c r="AD75">
        <v>15.72</v>
      </c>
      <c r="AE75">
        <v>15.72</v>
      </c>
      <c r="AF75">
        <v>1.74</v>
      </c>
    </row>
    <row r="76" spans="1:32">
      <c r="A76" t="s">
        <v>118</v>
      </c>
      <c r="B76" s="75">
        <v>260.61</v>
      </c>
      <c r="C76" s="75">
        <v>86.07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115.75</v>
      </c>
      <c r="J76">
        <v>271.10000000000002</v>
      </c>
      <c r="K76">
        <v>100.97</v>
      </c>
      <c r="L76">
        <v>1.78</v>
      </c>
      <c r="M76">
        <v>4.53</v>
      </c>
      <c r="N76" s="135">
        <v>0</v>
      </c>
      <c r="O76" s="135">
        <v>0</v>
      </c>
      <c r="P76" s="135">
        <v>0</v>
      </c>
      <c r="Q76">
        <v>1.84</v>
      </c>
      <c r="R76">
        <v>0</v>
      </c>
      <c r="S76">
        <v>2</v>
      </c>
      <c r="T76">
        <v>14.46</v>
      </c>
      <c r="U76">
        <v>4.82</v>
      </c>
      <c r="V76">
        <v>4.82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7.41</v>
      </c>
      <c r="AD76">
        <v>15.15</v>
      </c>
      <c r="AE76">
        <v>15.15</v>
      </c>
      <c r="AF76">
        <v>1.74</v>
      </c>
    </row>
    <row r="77" spans="1:32">
      <c r="A77" t="s">
        <v>119</v>
      </c>
      <c r="B77" s="75">
        <v>260.61</v>
      </c>
      <c r="C77" s="75">
        <v>86.07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115.75</v>
      </c>
      <c r="J77">
        <v>271.10000000000002</v>
      </c>
      <c r="K77">
        <v>100.97</v>
      </c>
      <c r="L77">
        <v>1.78</v>
      </c>
      <c r="M77">
        <v>4.7</v>
      </c>
      <c r="N77" s="135">
        <v>0</v>
      </c>
      <c r="O77" s="135">
        <v>0</v>
      </c>
      <c r="P77" s="135">
        <v>0</v>
      </c>
      <c r="Q77">
        <v>1.84</v>
      </c>
      <c r="R77">
        <v>0</v>
      </c>
      <c r="S77">
        <v>2</v>
      </c>
      <c r="T77">
        <v>28.25</v>
      </c>
      <c r="U77">
        <v>9.42</v>
      </c>
      <c r="V77">
        <v>9.41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7.43</v>
      </c>
      <c r="AD77">
        <v>14.76</v>
      </c>
      <c r="AE77">
        <v>14.76</v>
      </c>
      <c r="AF77">
        <v>1.74</v>
      </c>
    </row>
    <row r="78" spans="1:32">
      <c r="A78" t="s">
        <v>120</v>
      </c>
      <c r="B78" s="75">
        <v>260.61</v>
      </c>
      <c r="C78" s="75">
        <v>86.07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115.75</v>
      </c>
      <c r="J78">
        <v>271.10000000000002</v>
      </c>
      <c r="K78">
        <v>100.97</v>
      </c>
      <c r="L78">
        <v>1.78</v>
      </c>
      <c r="M78">
        <v>4.55</v>
      </c>
      <c r="N78" s="135">
        <v>0</v>
      </c>
      <c r="O78" s="135">
        <v>0</v>
      </c>
      <c r="P78" s="135">
        <v>0</v>
      </c>
      <c r="Q78">
        <v>1.84</v>
      </c>
      <c r="R78">
        <v>0</v>
      </c>
      <c r="S78">
        <v>2</v>
      </c>
      <c r="T78">
        <v>28.26</v>
      </c>
      <c r="U78">
        <v>9.42</v>
      </c>
      <c r="V78">
        <v>9.43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7.39</v>
      </c>
      <c r="AD78">
        <v>14.85</v>
      </c>
      <c r="AE78">
        <v>14.85</v>
      </c>
      <c r="AF78">
        <v>1.74</v>
      </c>
    </row>
    <row r="79" spans="1:32">
      <c r="A79" t="s">
        <v>121</v>
      </c>
      <c r="B79" s="75">
        <v>260.61</v>
      </c>
      <c r="C79" s="75">
        <v>86.07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115.75</v>
      </c>
      <c r="J79">
        <v>271.10000000000002</v>
      </c>
      <c r="K79">
        <v>100.97</v>
      </c>
      <c r="L79">
        <v>1.78</v>
      </c>
      <c r="M79">
        <v>4.5199999999999996</v>
      </c>
      <c r="N79" s="135">
        <v>0</v>
      </c>
      <c r="O79" s="135">
        <v>0</v>
      </c>
      <c r="P79" s="135">
        <v>0</v>
      </c>
      <c r="Q79">
        <v>1.84</v>
      </c>
      <c r="R79">
        <v>0</v>
      </c>
      <c r="S79">
        <v>2</v>
      </c>
      <c r="T79">
        <v>27.83</v>
      </c>
      <c r="U79">
        <v>9.2799999999999994</v>
      </c>
      <c r="V79">
        <v>9.26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7.16</v>
      </c>
      <c r="AD79">
        <v>14.9</v>
      </c>
      <c r="AE79">
        <v>14.9</v>
      </c>
      <c r="AF79">
        <v>1.74</v>
      </c>
    </row>
    <row r="80" spans="1:32">
      <c r="A80" t="s">
        <v>122</v>
      </c>
      <c r="B80" s="75">
        <v>260.61</v>
      </c>
      <c r="C80" s="75">
        <v>86.07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115.75</v>
      </c>
      <c r="J80">
        <v>271.10000000000002</v>
      </c>
      <c r="K80">
        <v>100.97</v>
      </c>
      <c r="L80">
        <v>1.78</v>
      </c>
      <c r="M80">
        <v>4.54</v>
      </c>
      <c r="N80" s="135">
        <v>0</v>
      </c>
      <c r="O80" s="135">
        <v>0</v>
      </c>
      <c r="P80" s="135">
        <v>0</v>
      </c>
      <c r="Q80">
        <v>1.84</v>
      </c>
      <c r="R80">
        <v>0</v>
      </c>
      <c r="S80">
        <v>2</v>
      </c>
      <c r="T80">
        <v>27.25</v>
      </c>
      <c r="U80">
        <v>9.08</v>
      </c>
      <c r="V80">
        <v>9.1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6.97</v>
      </c>
      <c r="AD80">
        <v>15.03</v>
      </c>
      <c r="AE80">
        <v>15.03</v>
      </c>
      <c r="AF80">
        <v>1.74</v>
      </c>
    </row>
    <row r="81" spans="1:32">
      <c r="A81" t="s">
        <v>123</v>
      </c>
      <c r="B81" s="75">
        <v>260.61</v>
      </c>
      <c r="C81" s="75">
        <v>86.07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115.75</v>
      </c>
      <c r="J81">
        <v>271.10000000000002</v>
      </c>
      <c r="K81">
        <v>100.97</v>
      </c>
      <c r="L81">
        <v>1.78</v>
      </c>
      <c r="M81">
        <v>4.5599999999999996</v>
      </c>
      <c r="N81" s="135">
        <v>0</v>
      </c>
      <c r="O81" s="135">
        <v>0</v>
      </c>
      <c r="P81" s="135">
        <v>0</v>
      </c>
      <c r="Q81">
        <v>1.84</v>
      </c>
      <c r="R81">
        <v>0</v>
      </c>
      <c r="S81">
        <v>2</v>
      </c>
      <c r="T81">
        <v>26.42</v>
      </c>
      <c r="U81">
        <v>8.81</v>
      </c>
      <c r="V81">
        <v>8.7899999999999991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6.89</v>
      </c>
      <c r="AD81">
        <v>15.13</v>
      </c>
      <c r="AE81">
        <v>15.13</v>
      </c>
      <c r="AF81">
        <v>1.74</v>
      </c>
    </row>
    <row r="82" spans="1:32">
      <c r="A82" t="s">
        <v>124</v>
      </c>
      <c r="B82" s="75">
        <v>260.61</v>
      </c>
      <c r="C82" s="75">
        <v>86.07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115.75</v>
      </c>
      <c r="J82">
        <v>271.10000000000002</v>
      </c>
      <c r="K82">
        <v>100.97</v>
      </c>
      <c r="L82">
        <v>1.78</v>
      </c>
      <c r="M82">
        <v>4.6500000000000004</v>
      </c>
      <c r="N82" s="135">
        <v>0</v>
      </c>
      <c r="O82" s="135">
        <v>0</v>
      </c>
      <c r="P82" s="135">
        <v>0</v>
      </c>
      <c r="Q82">
        <v>1.84</v>
      </c>
      <c r="R82">
        <v>0</v>
      </c>
      <c r="S82">
        <v>2</v>
      </c>
      <c r="T82">
        <v>41.49</v>
      </c>
      <c r="U82">
        <v>13.83</v>
      </c>
      <c r="V82">
        <v>13.83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6.74</v>
      </c>
      <c r="AD82">
        <v>15.14</v>
      </c>
      <c r="AE82">
        <v>15.14</v>
      </c>
      <c r="AF82">
        <v>1.74</v>
      </c>
    </row>
    <row r="83" spans="1:32">
      <c r="A83" t="s">
        <v>125</v>
      </c>
      <c r="B83" s="75">
        <v>260.61</v>
      </c>
      <c r="C83" s="75">
        <v>86.07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115.75</v>
      </c>
      <c r="J83">
        <v>271.10000000000002</v>
      </c>
      <c r="K83">
        <v>100.97</v>
      </c>
      <c r="L83">
        <v>1.71</v>
      </c>
      <c r="M83">
        <v>4.68</v>
      </c>
      <c r="N83" s="135">
        <v>0</v>
      </c>
      <c r="O83" s="135">
        <v>0</v>
      </c>
      <c r="P83" s="135">
        <v>0</v>
      </c>
      <c r="Q83">
        <v>1.84</v>
      </c>
      <c r="R83">
        <v>0</v>
      </c>
      <c r="S83">
        <v>2</v>
      </c>
      <c r="T83">
        <v>41.07</v>
      </c>
      <c r="U83">
        <v>13.69</v>
      </c>
      <c r="V83">
        <v>13.69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7.62</v>
      </c>
      <c r="AD83">
        <v>12.31</v>
      </c>
      <c r="AE83">
        <v>12.31</v>
      </c>
      <c r="AF83">
        <v>1.74</v>
      </c>
    </row>
    <row r="84" spans="1:32">
      <c r="A84" t="s">
        <v>126</v>
      </c>
      <c r="B84" s="75">
        <v>260.61</v>
      </c>
      <c r="C84" s="75">
        <v>86.07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115.75</v>
      </c>
      <c r="J84">
        <v>271.10000000000002</v>
      </c>
      <c r="K84">
        <v>100.97</v>
      </c>
      <c r="L84">
        <v>1.71</v>
      </c>
      <c r="M84">
        <v>4.53</v>
      </c>
      <c r="N84" s="135">
        <v>0</v>
      </c>
      <c r="O84" s="135">
        <v>0</v>
      </c>
      <c r="P84" s="135">
        <v>0</v>
      </c>
      <c r="Q84">
        <v>1.84</v>
      </c>
      <c r="R84">
        <v>0</v>
      </c>
      <c r="S84">
        <v>2</v>
      </c>
      <c r="T84">
        <v>40.630000000000003</v>
      </c>
      <c r="U84">
        <v>13.54</v>
      </c>
      <c r="V84">
        <v>13.55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7.87</v>
      </c>
      <c r="AD84">
        <v>12.32</v>
      </c>
      <c r="AE84">
        <v>12.32</v>
      </c>
      <c r="AF84">
        <v>1.74</v>
      </c>
    </row>
    <row r="85" spans="1:32">
      <c r="A85" t="s">
        <v>127</v>
      </c>
      <c r="B85" s="75">
        <v>260.61</v>
      </c>
      <c r="C85" s="75">
        <v>86.07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115.75</v>
      </c>
      <c r="J85">
        <v>271.10000000000002</v>
      </c>
      <c r="K85">
        <v>100.97</v>
      </c>
      <c r="L85">
        <v>1.71</v>
      </c>
      <c r="M85">
        <v>4.59</v>
      </c>
      <c r="N85" s="135">
        <v>0</v>
      </c>
      <c r="O85" s="135">
        <v>0</v>
      </c>
      <c r="P85" s="135">
        <v>0</v>
      </c>
      <c r="Q85">
        <v>1.84</v>
      </c>
      <c r="R85">
        <v>0</v>
      </c>
      <c r="S85">
        <v>2</v>
      </c>
      <c r="T85">
        <v>39.99</v>
      </c>
      <c r="U85">
        <v>13.33</v>
      </c>
      <c r="V85">
        <v>13.34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8.39</v>
      </c>
      <c r="AD85">
        <v>12.39</v>
      </c>
      <c r="AE85">
        <v>12.39</v>
      </c>
      <c r="AF85">
        <v>1.74</v>
      </c>
    </row>
    <row r="86" spans="1:32">
      <c r="A86" t="s">
        <v>128</v>
      </c>
      <c r="B86" s="75">
        <v>260.61</v>
      </c>
      <c r="C86" s="75">
        <v>86.07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66.2</v>
      </c>
      <c r="J86">
        <v>271.10000000000002</v>
      </c>
      <c r="K86">
        <v>100.97</v>
      </c>
      <c r="L86">
        <v>1.71</v>
      </c>
      <c r="M86">
        <v>4.6900000000000004</v>
      </c>
      <c r="N86" s="135">
        <v>0</v>
      </c>
      <c r="O86" s="135">
        <v>0</v>
      </c>
      <c r="P86" s="135">
        <v>0</v>
      </c>
      <c r="Q86">
        <v>1.84</v>
      </c>
      <c r="R86">
        <v>0</v>
      </c>
      <c r="S86">
        <v>2</v>
      </c>
      <c r="T86">
        <v>38.979999999999997</v>
      </c>
      <c r="U86">
        <v>12.99</v>
      </c>
      <c r="V86">
        <v>13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8.4</v>
      </c>
      <c r="AD86">
        <v>12.85</v>
      </c>
      <c r="AE86">
        <v>12.85</v>
      </c>
      <c r="AF86">
        <v>1.74</v>
      </c>
    </row>
    <row r="87" spans="1:32">
      <c r="A87" t="s">
        <v>129</v>
      </c>
      <c r="B87" s="75">
        <v>260.61</v>
      </c>
      <c r="C87" s="75">
        <v>86.07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66.2</v>
      </c>
      <c r="J87">
        <v>271.10000000000002</v>
      </c>
      <c r="K87">
        <v>100.97</v>
      </c>
      <c r="L87">
        <v>1.71</v>
      </c>
      <c r="M87">
        <v>4.68</v>
      </c>
      <c r="N87" s="135">
        <v>0</v>
      </c>
      <c r="O87" s="135">
        <v>0</v>
      </c>
      <c r="P87" s="135">
        <v>0</v>
      </c>
      <c r="Q87">
        <v>1.84</v>
      </c>
      <c r="R87">
        <v>0</v>
      </c>
      <c r="S87">
        <v>2</v>
      </c>
      <c r="T87">
        <v>37.770000000000003</v>
      </c>
      <c r="U87">
        <v>12.59</v>
      </c>
      <c r="V87">
        <v>12.59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8.64</v>
      </c>
      <c r="AD87">
        <v>13.49</v>
      </c>
      <c r="AE87">
        <v>13.49</v>
      </c>
      <c r="AF87">
        <v>1.74</v>
      </c>
    </row>
    <row r="88" spans="1:32">
      <c r="A88" t="s">
        <v>130</v>
      </c>
      <c r="B88" s="75">
        <v>260.61</v>
      </c>
      <c r="C88" s="75">
        <v>86.07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66.2</v>
      </c>
      <c r="J88">
        <v>271.10000000000002</v>
      </c>
      <c r="K88">
        <v>100.97</v>
      </c>
      <c r="L88">
        <v>1.71</v>
      </c>
      <c r="M88">
        <v>4.59</v>
      </c>
      <c r="N88" s="135">
        <v>0</v>
      </c>
      <c r="O88" s="135">
        <v>0</v>
      </c>
      <c r="P88" s="135">
        <v>0</v>
      </c>
      <c r="Q88">
        <v>1.84</v>
      </c>
      <c r="R88">
        <v>0</v>
      </c>
      <c r="S88">
        <v>2</v>
      </c>
      <c r="T88">
        <v>37.21</v>
      </c>
      <c r="U88">
        <v>12.4</v>
      </c>
      <c r="V88">
        <v>12.41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8.99</v>
      </c>
      <c r="AD88">
        <v>12.61</v>
      </c>
      <c r="AE88">
        <v>12.61</v>
      </c>
      <c r="AF88">
        <v>1.74</v>
      </c>
    </row>
    <row r="89" spans="1:32">
      <c r="A89" t="s">
        <v>131</v>
      </c>
      <c r="B89" s="75">
        <v>260.61</v>
      </c>
      <c r="C89" s="75">
        <v>86.07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271.10000000000002</v>
      </c>
      <c r="K89">
        <v>100.97</v>
      </c>
      <c r="L89">
        <v>1.71</v>
      </c>
      <c r="M89">
        <v>4.6500000000000004</v>
      </c>
      <c r="N89" s="135">
        <v>0</v>
      </c>
      <c r="O89" s="135">
        <v>0</v>
      </c>
      <c r="P89" s="135">
        <v>0</v>
      </c>
      <c r="Q89">
        <v>1.84</v>
      </c>
      <c r="R89">
        <v>0</v>
      </c>
      <c r="S89">
        <v>2</v>
      </c>
      <c r="T89">
        <v>31.45</v>
      </c>
      <c r="U89">
        <v>10.49</v>
      </c>
      <c r="V89">
        <v>10.48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5.34</v>
      </c>
      <c r="AD89">
        <v>12.67</v>
      </c>
      <c r="AE89">
        <v>12.67</v>
      </c>
      <c r="AF89">
        <v>1.74</v>
      </c>
    </row>
    <row r="90" spans="1:32">
      <c r="A90" t="s">
        <v>132</v>
      </c>
      <c r="B90" s="75">
        <v>260.61</v>
      </c>
      <c r="C90" s="75">
        <v>86.07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271.10000000000002</v>
      </c>
      <c r="K90">
        <v>100.97</v>
      </c>
      <c r="L90">
        <v>1.71</v>
      </c>
      <c r="M90">
        <v>4.54</v>
      </c>
      <c r="N90" s="135">
        <v>0</v>
      </c>
      <c r="O90" s="135">
        <v>0</v>
      </c>
      <c r="P90" s="135">
        <v>0</v>
      </c>
      <c r="Q90">
        <v>1.84</v>
      </c>
      <c r="R90">
        <v>0</v>
      </c>
      <c r="S90">
        <v>2</v>
      </c>
      <c r="T90">
        <v>30.76</v>
      </c>
      <c r="U90">
        <v>10.25</v>
      </c>
      <c r="V90">
        <v>10.26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5.52</v>
      </c>
      <c r="AD90">
        <v>12.73</v>
      </c>
      <c r="AE90">
        <v>12.73</v>
      </c>
      <c r="AF90">
        <v>1.74</v>
      </c>
    </row>
    <row r="91" spans="1:32">
      <c r="A91" t="s">
        <v>133</v>
      </c>
      <c r="B91" s="75">
        <v>219.46</v>
      </c>
      <c r="C91" s="75">
        <v>68.069999999999993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271.10000000000002</v>
      </c>
      <c r="K91">
        <v>100.97</v>
      </c>
      <c r="L91">
        <v>1.63</v>
      </c>
      <c r="M91">
        <v>4.5</v>
      </c>
      <c r="N91" s="135">
        <v>0</v>
      </c>
      <c r="O91" s="135">
        <v>0</v>
      </c>
      <c r="P91" s="135">
        <v>0</v>
      </c>
      <c r="Q91">
        <v>1.69</v>
      </c>
      <c r="R91">
        <v>0</v>
      </c>
      <c r="S91">
        <v>1.95</v>
      </c>
      <c r="T91">
        <v>29.85</v>
      </c>
      <c r="U91">
        <v>9.9499999999999993</v>
      </c>
      <c r="V91">
        <v>9.9600000000000009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5.3</v>
      </c>
      <c r="AD91">
        <v>12.74</v>
      </c>
      <c r="AE91">
        <v>12.74</v>
      </c>
      <c r="AF91">
        <v>1.74</v>
      </c>
    </row>
    <row r="92" spans="1:32">
      <c r="A92" t="s">
        <v>134</v>
      </c>
      <c r="B92" s="75">
        <v>219.46</v>
      </c>
      <c r="C92" s="75">
        <v>68.069999999999993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271.10000000000002</v>
      </c>
      <c r="K92">
        <v>100.97</v>
      </c>
      <c r="L92">
        <v>1.63</v>
      </c>
      <c r="M92">
        <v>4.6500000000000004</v>
      </c>
      <c r="N92" s="135">
        <v>0</v>
      </c>
      <c r="O92" s="135">
        <v>0</v>
      </c>
      <c r="P92" s="135">
        <v>0</v>
      </c>
      <c r="Q92">
        <v>1.69</v>
      </c>
      <c r="R92">
        <v>0</v>
      </c>
      <c r="S92">
        <v>1.95</v>
      </c>
      <c r="T92">
        <v>28.99</v>
      </c>
      <c r="U92">
        <v>9.66</v>
      </c>
      <c r="V92">
        <v>9.66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5.16</v>
      </c>
      <c r="AD92">
        <v>12.79</v>
      </c>
      <c r="AE92">
        <v>12.79</v>
      </c>
      <c r="AF92">
        <v>1.74</v>
      </c>
    </row>
    <row r="93" spans="1:32">
      <c r="A93" t="s">
        <v>135</v>
      </c>
      <c r="B93" s="75">
        <v>219.68</v>
      </c>
      <c r="C93" s="75">
        <v>68.069999999999993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66.2</v>
      </c>
      <c r="J93">
        <v>271.10000000000002</v>
      </c>
      <c r="K93">
        <v>100.97</v>
      </c>
      <c r="L93">
        <v>1.63</v>
      </c>
      <c r="M93">
        <v>4.68</v>
      </c>
      <c r="N93" s="135">
        <v>0</v>
      </c>
      <c r="O93" s="135">
        <v>0</v>
      </c>
      <c r="P93" s="135">
        <v>0</v>
      </c>
      <c r="Q93">
        <v>1.69</v>
      </c>
      <c r="R93">
        <v>0</v>
      </c>
      <c r="S93">
        <v>1.95</v>
      </c>
      <c r="T93">
        <v>22.64</v>
      </c>
      <c r="U93">
        <v>7.55</v>
      </c>
      <c r="V93">
        <v>7.54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4.32</v>
      </c>
      <c r="AD93">
        <v>12.95</v>
      </c>
      <c r="AE93">
        <v>12.95</v>
      </c>
      <c r="AF93">
        <v>1.74</v>
      </c>
    </row>
    <row r="94" spans="1:32">
      <c r="A94" t="s">
        <v>136</v>
      </c>
      <c r="B94" s="75">
        <v>199.75</v>
      </c>
      <c r="C94" s="75">
        <v>68.069999999999993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66.2</v>
      </c>
      <c r="J94">
        <v>271.10000000000002</v>
      </c>
      <c r="K94">
        <v>100.97</v>
      </c>
      <c r="L94">
        <v>1.63</v>
      </c>
      <c r="M94">
        <v>4.5199999999999996</v>
      </c>
      <c r="N94" s="135">
        <v>0</v>
      </c>
      <c r="O94" s="135">
        <v>0</v>
      </c>
      <c r="P94" s="135">
        <v>0</v>
      </c>
      <c r="Q94">
        <v>1.69</v>
      </c>
      <c r="R94">
        <v>0</v>
      </c>
      <c r="S94">
        <v>1.95</v>
      </c>
      <c r="T94">
        <v>22.06</v>
      </c>
      <c r="U94">
        <v>7.35</v>
      </c>
      <c r="V94">
        <v>7.35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4.2300000000000004</v>
      </c>
      <c r="AD94">
        <v>12.14</v>
      </c>
      <c r="AE94">
        <v>12.14</v>
      </c>
      <c r="AF94">
        <v>1.74</v>
      </c>
    </row>
    <row r="95" spans="1:32">
      <c r="A95" t="s">
        <v>137</v>
      </c>
      <c r="B95" s="75">
        <v>199.75</v>
      </c>
      <c r="C95" s="75">
        <v>68.069999999999993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</v>
      </c>
      <c r="J95">
        <v>271.10000000000002</v>
      </c>
      <c r="K95">
        <v>100.97</v>
      </c>
      <c r="L95">
        <v>1.63</v>
      </c>
      <c r="M95">
        <v>4.67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1.95</v>
      </c>
      <c r="T95">
        <v>21.41</v>
      </c>
      <c r="U95">
        <v>7.14</v>
      </c>
      <c r="V95">
        <v>7.12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4.28</v>
      </c>
      <c r="AD95">
        <v>11.41</v>
      </c>
      <c r="AE95">
        <v>11.41</v>
      </c>
      <c r="AF95">
        <v>1.74</v>
      </c>
    </row>
    <row r="96" spans="1:32">
      <c r="A96" t="s">
        <v>138</v>
      </c>
      <c r="B96" s="75">
        <v>199.75</v>
      </c>
      <c r="C96" s="75">
        <v>68.069999999999993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</v>
      </c>
      <c r="J96">
        <v>271.10000000000002</v>
      </c>
      <c r="K96">
        <v>100.97</v>
      </c>
      <c r="L96">
        <v>1.63</v>
      </c>
      <c r="M96">
        <v>4.53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1.95</v>
      </c>
      <c r="T96">
        <v>20.84</v>
      </c>
      <c r="U96">
        <v>6.95</v>
      </c>
      <c r="V96">
        <v>6.95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3.97</v>
      </c>
      <c r="AD96">
        <v>10.82</v>
      </c>
      <c r="AE96">
        <v>10.82</v>
      </c>
      <c r="AF96">
        <v>1.74</v>
      </c>
    </row>
    <row r="97" spans="1:36">
      <c r="A97" t="s">
        <v>139</v>
      </c>
      <c r="B97" s="75">
        <v>194.93</v>
      </c>
      <c r="C97" s="75">
        <v>68.069999999999993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66.2</v>
      </c>
      <c r="J97">
        <v>271.10000000000002</v>
      </c>
      <c r="K97">
        <v>100.97</v>
      </c>
      <c r="L97">
        <v>1.63</v>
      </c>
      <c r="M97">
        <v>4.6399999999999997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1.95</v>
      </c>
      <c r="T97">
        <v>20.55</v>
      </c>
      <c r="U97">
        <v>6.85</v>
      </c>
      <c r="V97">
        <v>6.85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</v>
      </c>
      <c r="AD97">
        <v>10.27</v>
      </c>
      <c r="AE97">
        <v>10.27</v>
      </c>
      <c r="AF97">
        <v>1.74</v>
      </c>
    </row>
    <row r="98" spans="1:36">
      <c r="A98" t="s">
        <v>140</v>
      </c>
      <c r="B98" s="75">
        <v>194.93</v>
      </c>
      <c r="C98" s="75">
        <v>68.069999999999993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66.2</v>
      </c>
      <c r="J98">
        <v>271.10000000000002</v>
      </c>
      <c r="K98">
        <v>100.97</v>
      </c>
      <c r="L98">
        <v>1.63</v>
      </c>
      <c r="M98">
        <v>4.55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1.95</v>
      </c>
      <c r="T98">
        <v>20.03</v>
      </c>
      <c r="U98">
        <v>6.68</v>
      </c>
      <c r="V98">
        <v>6.67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3.59</v>
      </c>
      <c r="AD98">
        <v>10.07</v>
      </c>
      <c r="AE98">
        <v>10.07</v>
      </c>
      <c r="AF98">
        <v>1.74</v>
      </c>
    </row>
    <row r="99" spans="1:36">
      <c r="A99" t="s">
        <v>141</v>
      </c>
      <c r="B99" s="75">
        <f>SUM(B3:B98)/4000</f>
        <v>5.344700000000004</v>
      </c>
      <c r="C99" s="75">
        <f t="shared" ref="C99:L99" si="2">SUM(C3:C98)/4000</f>
        <v>1.7824274999999983</v>
      </c>
      <c r="D99" s="135">
        <f t="shared" ref="D99" si="3">SUM(D3:D98)/4000</f>
        <v>0.79034250000000017</v>
      </c>
      <c r="E99" s="75"/>
      <c r="F99" s="78">
        <f t="shared" si="2"/>
        <v>9.6109999999999959E-2</v>
      </c>
      <c r="G99" s="78">
        <f t="shared" si="2"/>
        <v>9.6109999999999959E-2</v>
      </c>
      <c r="H99" s="78">
        <f t="shared" si="2"/>
        <v>9.8505000000000023E-2</v>
      </c>
      <c r="I99">
        <f t="shared" si="2"/>
        <v>2.1919025000000012</v>
      </c>
      <c r="J99">
        <f t="shared" si="2"/>
        <v>6.2648099999999918</v>
      </c>
      <c r="K99">
        <f t="shared" si="2"/>
        <v>2.4232799999999992</v>
      </c>
      <c r="L99">
        <f t="shared" si="2"/>
        <v>3.8469999999999983E-2</v>
      </c>
      <c r="M99">
        <f t="shared" ref="M99:AB99" si="4">SUM(M3:M98)/4000</f>
        <v>0.11234249999999996</v>
      </c>
      <c r="N99" s="135">
        <f t="shared" si="4"/>
        <v>0.26365999999999984</v>
      </c>
      <c r="O99" s="135">
        <f t="shared" si="4"/>
        <v>0.26516749999999994</v>
      </c>
      <c r="P99" s="135">
        <f t="shared" si="4"/>
        <v>0.26151499999999994</v>
      </c>
      <c r="Q99">
        <f t="shared" si="4"/>
        <v>4.0569999999999995E-2</v>
      </c>
      <c r="R99">
        <f t="shared" si="4"/>
        <v>0.8864225</v>
      </c>
      <c r="S99">
        <f t="shared" si="4"/>
        <v>4.8639999999999968E-2</v>
      </c>
      <c r="T99">
        <f t="shared" si="4"/>
        <v>0.45121</v>
      </c>
      <c r="U99">
        <f t="shared" si="4"/>
        <v>0.15040000000000001</v>
      </c>
      <c r="V99">
        <f t="shared" si="4"/>
        <v>0.15041500000000002</v>
      </c>
      <c r="W99">
        <f t="shared" si="4"/>
        <v>1.7079125000000004</v>
      </c>
      <c r="X99">
        <f t="shared" si="4"/>
        <v>0.34157000000000004</v>
      </c>
      <c r="Y99">
        <f t="shared" si="4"/>
        <v>0.61468250000000002</v>
      </c>
      <c r="Z99">
        <f t="shared" si="4"/>
        <v>0.31228750000000011</v>
      </c>
      <c r="AA99">
        <f t="shared" si="4"/>
        <v>0.60901500000000008</v>
      </c>
      <c r="AB99">
        <f t="shared" si="4"/>
        <v>0.30448500000000006</v>
      </c>
      <c r="AC99">
        <f t="shared" ref="AC99:AJ99" si="5">SUM(AC3:AC98)/4000</f>
        <v>9.1112499999999999E-2</v>
      </c>
      <c r="AD99">
        <f t="shared" si="5"/>
        <v>0.26485749999999997</v>
      </c>
      <c r="AE99">
        <f t="shared" si="5"/>
        <v>0.26485749999999997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81</v>
      </c>
      <c r="C27" s="136">
        <f>'IDT-1 Calculation'!DG27</f>
        <v>-34.292000000000002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-46.707999999999998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160</v>
      </c>
      <c r="C28" s="136">
        <f>'IDT-1 Calculation'!DG28</f>
        <v>-67.738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-92.262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205</v>
      </c>
      <c r="C29" s="136">
        <f>'IDT-1 Calculation'!DG29</f>
        <v>-86.789000000000001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-118.211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260</v>
      </c>
      <c r="C30" s="136">
        <f>'IDT-1 Calculation'!DG30</f>
        <v>-100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-160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302</v>
      </c>
      <c r="C31" s="136">
        <f>'IDT-1 Calculation'!DG31</f>
        <v>-65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-237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296.142</v>
      </c>
      <c r="C32" s="136">
        <f>'IDT-1 Calculation'!DG32</f>
        <v>-65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-231.142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298</v>
      </c>
      <c r="C33" s="136">
        <f>'IDT-1 Calculation'!DG33</f>
        <v>-85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-213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299</v>
      </c>
      <c r="C34" s="136">
        <f>'IDT-1 Calculation'!DG34</f>
        <v>-90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279</v>
      </c>
      <c r="C35" s="136">
        <f>'IDT-1 Calculation'!DG35</f>
        <v>-105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-174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275</v>
      </c>
      <c r="C36" s="136">
        <f>'IDT-1 Calculation'!DG36</f>
        <v>-110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-165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258</v>
      </c>
      <c r="C37" s="136">
        <f>'IDT-1 Calculation'!DG37</f>
        <v>-109.22799999999999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-148.77199999999999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236</v>
      </c>
      <c r="C38" s="136">
        <f>'IDT-1 Calculation'!DG38</f>
        <v>-99.914000000000001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-136.08600000000001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232</v>
      </c>
      <c r="C39" s="136">
        <f>'IDT-1 Calculation'!DG39</f>
        <v>-98.22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-133.78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243</v>
      </c>
      <c r="C40" s="136">
        <f>'IDT-1 Calculation'!DG40</f>
        <v>-95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-148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207.97399999999999</v>
      </c>
      <c r="C41" s="136">
        <f>'IDT-1 Calculation'!DG41</f>
        <v>-90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-117.974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205.994</v>
      </c>
      <c r="C42" s="136">
        <f>'IDT-1 Calculation'!DG42</f>
        <v>-100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-105.994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135</v>
      </c>
      <c r="C43" s="136">
        <f>'IDT-1 Calculation'!DG43</f>
        <v>-57.154000000000003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-77.846000000000004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100</v>
      </c>
      <c r="C44" s="136">
        <f>'IDT-1 Calculation'!DG44</f>
        <v>-42.335999999999999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-57.664000000000001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78</v>
      </c>
      <c r="C45" s="136">
        <f>'IDT-1 Calculation'!DG45</f>
        <v>-33.021999999999998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-44.978000000000002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40</v>
      </c>
      <c r="C46" s="136">
        <f>'IDT-1 Calculation'!DG46</f>
        <v>-16.934999999999999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-23.065000000000001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31</v>
      </c>
      <c r="C47" s="136">
        <f>'IDT-1 Calculation'!DG47</f>
        <v>-13.124000000000001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-17.876000000000001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21</v>
      </c>
      <c r="C48" s="136">
        <f>'IDT-1 Calculation'!DG48</f>
        <v>-8.891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-12.109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</v>
      </c>
      <c r="C69" s="136">
        <f>'IDT-1 Calculation'!DG69</f>
        <v>-8.0440000000000005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-10.956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51</v>
      </c>
      <c r="C70" s="136">
        <f>'IDT-1 Calculation'!DG70</f>
        <v>-21.591999999999999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-29.408000000000001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106</v>
      </c>
      <c r="C71" s="136">
        <f>'IDT-1 Calculation'!DG71</f>
        <v>-44.875999999999998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-61.124000000000002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155</v>
      </c>
      <c r="C72" s="136">
        <f>'IDT-1 Calculation'!DG72</f>
        <v>-65.620999999999995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-89.379000000000005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183</v>
      </c>
      <c r="C73" s="136">
        <f>'IDT-1 Calculation'!DG73</f>
        <v>-70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160</v>
      </c>
      <c r="C74" s="136">
        <f>'IDT-1 Calculation'!DG74</f>
        <v>-67.738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-92.262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47</v>
      </c>
      <c r="C80" s="136">
        <f>'IDT-1 Calculation'!DG80</f>
        <v>-19.898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-27.102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78</v>
      </c>
      <c r="C81" s="136">
        <f>'IDT-1 Calculation'!DG81</f>
        <v>-33.021999999999998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-44.978000000000002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81</v>
      </c>
      <c r="C82" s="136">
        <f>'IDT-1 Calculation'!DG82</f>
        <v>-34.292000000000002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-46.707999999999998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102</v>
      </c>
      <c r="C83" s="136">
        <f>'IDT-1 Calculation'!DG83</f>
        <v>-43.183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-58.817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107</v>
      </c>
      <c r="C84" s="136">
        <f>'IDT-1 Calculation'!DG84</f>
        <v>-45.3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-61.7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104</v>
      </c>
      <c r="C85" s="136">
        <f>'IDT-1 Calculation'!DG85</f>
        <v>-44.03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-59.97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86</v>
      </c>
      <c r="C86" s="136">
        <f>'IDT-1 Calculation'!DG86</f>
        <v>-36.408999999999999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-49.591000000000001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58</v>
      </c>
      <c r="C87" s="136">
        <f>'IDT-1 Calculation'!DG87</f>
        <v>-24.555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-33.445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32</v>
      </c>
      <c r="C88" s="136">
        <f>'IDT-1 Calculation'!DG88</f>
        <v>-13.548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-18.452000000000002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</v>
      </c>
      <c r="C89" s="136">
        <f>'IDT-1 Calculation'!DG89</f>
        <v>-3.81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-5.19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1.4052775000000002</v>
      </c>
      <c r="C99" s="152">
        <f>SUM(C3:C98)/4000</f>
        <v>-0.53714024999999987</v>
      </c>
      <c r="D99" s="152">
        <f>SUM(D3:D98)/4000</f>
        <v>0</v>
      </c>
      <c r="E99" s="152">
        <f>SUM(E3:E98)/4000</f>
        <v>0</v>
      </c>
      <c r="F99" s="152">
        <f>SUM(F3:F98)/4000</f>
        <v>-0.86813725000000019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265.75430024764074</v>
      </c>
      <c r="L3">
        <v>2.0023022198207934</v>
      </c>
      <c r="M3">
        <v>15.000245790554413</v>
      </c>
      <c r="N3">
        <v>14.999367310549781</v>
      </c>
      <c r="O3">
        <v>73.28195660377358</v>
      </c>
      <c r="P3">
        <v>27.418175708411212</v>
      </c>
      <c r="Q3">
        <v>0</v>
      </c>
      <c r="R3">
        <v>4.6119683005780354</v>
      </c>
      <c r="S3">
        <v>5.7305461167315173</v>
      </c>
      <c r="T3">
        <v>0</v>
      </c>
      <c r="U3">
        <v>51.758019947678221</v>
      </c>
      <c r="V3">
        <v>0</v>
      </c>
      <c r="W3">
        <v>5.0323894570552135</v>
      </c>
      <c r="X3">
        <v>20.001990236402079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29.467179720000001</v>
      </c>
      <c r="AH3">
        <v>0</v>
      </c>
      <c r="AI3">
        <v>0</v>
      </c>
      <c r="AJ3">
        <v>0</v>
      </c>
      <c r="AK3">
        <v>23.02065717</v>
      </c>
      <c r="AL3">
        <v>1.9938699999999996</v>
      </c>
      <c r="AM3">
        <v>0</v>
      </c>
      <c r="AN3">
        <v>0</v>
      </c>
      <c r="AO3">
        <v>8.9096112000000019E-2</v>
      </c>
      <c r="AP3">
        <v>1.1814919200000003</v>
      </c>
      <c r="AQ3">
        <v>0</v>
      </c>
      <c r="AR3">
        <v>15.516057600000002</v>
      </c>
      <c r="AS3">
        <v>7.3260668160000009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20.58915594506637</v>
      </c>
      <c r="BB3">
        <f>SUM(B3:AZ3)-BA3</f>
        <v>549.7475834321292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265.75430024764074</v>
      </c>
      <c r="L4">
        <v>2.0023022198207934</v>
      </c>
      <c r="M4">
        <v>15.000245790554413</v>
      </c>
      <c r="N4">
        <v>14.999367310549781</v>
      </c>
      <c r="O4">
        <v>73.28195660377358</v>
      </c>
      <c r="P4">
        <v>27.418175708411212</v>
      </c>
      <c r="Q4">
        <v>0</v>
      </c>
      <c r="R4">
        <v>4.6119683005780354</v>
      </c>
      <c r="S4">
        <v>5.7305461167315173</v>
      </c>
      <c r="T4">
        <v>0</v>
      </c>
      <c r="U4">
        <v>51.758019947678221</v>
      </c>
      <c r="V4">
        <v>0</v>
      </c>
      <c r="W4">
        <v>5.0004074165636592</v>
      </c>
      <c r="X4">
        <v>20.001990236402079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29.467179720000001</v>
      </c>
      <c r="AH4">
        <v>0</v>
      </c>
      <c r="AI4">
        <v>0</v>
      </c>
      <c r="AJ4">
        <v>0</v>
      </c>
      <c r="AK4">
        <v>23.02065717</v>
      </c>
      <c r="AL4">
        <v>1.9938699999999996</v>
      </c>
      <c r="AM4">
        <v>0</v>
      </c>
      <c r="AN4">
        <v>0</v>
      </c>
      <c r="AO4">
        <v>9.9426095999999992E-2</v>
      </c>
      <c r="AP4">
        <v>1.1814919200000003</v>
      </c>
      <c r="AQ4">
        <v>0</v>
      </c>
      <c r="AR4">
        <v>15.516057600000002</v>
      </c>
      <c r="AS4">
        <v>7.3260668160000009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20.588374090235018</v>
      </c>
      <c r="BB4">
        <f t="shared" ref="BB4:BB67" si="0">SUM(B4:AZ4)-BA4</f>
        <v>549.72671323046904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265.75430024764074</v>
      </c>
      <c r="L5">
        <v>2.0023022198207934</v>
      </c>
      <c r="M5">
        <v>15.000245790554413</v>
      </c>
      <c r="N5">
        <v>14.999367310549781</v>
      </c>
      <c r="O5">
        <v>73.28195660377358</v>
      </c>
      <c r="P5">
        <v>27.418175708411212</v>
      </c>
      <c r="Q5">
        <v>0</v>
      </c>
      <c r="R5">
        <v>4.6119683005780354</v>
      </c>
      <c r="S5">
        <v>5.7305461167315173</v>
      </c>
      <c r="T5">
        <v>0</v>
      </c>
      <c r="U5">
        <v>51.758019947678221</v>
      </c>
      <c r="V5">
        <v>0</v>
      </c>
      <c r="W5">
        <v>5.0004074165636592</v>
      </c>
      <c r="X5">
        <v>20.001990236402079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29.467179720000001</v>
      </c>
      <c r="AH5">
        <v>0</v>
      </c>
      <c r="AI5">
        <v>0</v>
      </c>
      <c r="AJ5">
        <v>0</v>
      </c>
      <c r="AK5">
        <v>23.02065717</v>
      </c>
      <c r="AL5">
        <v>1.9938699999999996</v>
      </c>
      <c r="AM5">
        <v>0</v>
      </c>
      <c r="AN5">
        <v>0</v>
      </c>
      <c r="AO5">
        <v>0.12395980800000002</v>
      </c>
      <c r="AP5">
        <v>1.1814919200000003</v>
      </c>
      <c r="AQ5">
        <v>0</v>
      </c>
      <c r="AR5">
        <v>1.4546304000000001</v>
      </c>
      <c r="AS5">
        <v>7.3260668160000009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20.081642259035018</v>
      </c>
      <c r="BB5">
        <f t="shared" si="0"/>
        <v>536.19655157366913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265.75430024764074</v>
      </c>
      <c r="L6">
        <v>2.0023022198207934</v>
      </c>
      <c r="M6">
        <v>15.000245790554413</v>
      </c>
      <c r="N6">
        <v>14.999367310549781</v>
      </c>
      <c r="O6">
        <v>73.28195660377358</v>
      </c>
      <c r="P6">
        <v>27.418175708411212</v>
      </c>
      <c r="Q6">
        <v>0</v>
      </c>
      <c r="R6">
        <v>4.6119683005780354</v>
      </c>
      <c r="S6">
        <v>5.7305461167315173</v>
      </c>
      <c r="T6">
        <v>0</v>
      </c>
      <c r="U6">
        <v>51.758019947678221</v>
      </c>
      <c r="V6">
        <v>0</v>
      </c>
      <c r="W6">
        <v>5.0004074165636592</v>
      </c>
      <c r="X6">
        <v>20.001990236402079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29.467179720000001</v>
      </c>
      <c r="AH6">
        <v>0</v>
      </c>
      <c r="AI6">
        <v>0</v>
      </c>
      <c r="AJ6">
        <v>0</v>
      </c>
      <c r="AK6">
        <v>23.02065717</v>
      </c>
      <c r="AL6">
        <v>1.9938699999999996</v>
      </c>
      <c r="AM6">
        <v>0</v>
      </c>
      <c r="AN6">
        <v>0</v>
      </c>
      <c r="AO6">
        <v>0.14461977600000003</v>
      </c>
      <c r="AP6">
        <v>1.1814919200000003</v>
      </c>
      <c r="AQ6">
        <v>0</v>
      </c>
      <c r="AR6">
        <v>1.4546304000000001</v>
      </c>
      <c r="AS6">
        <v>7.3260668160000009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20.082388020635019</v>
      </c>
      <c r="BB6">
        <f t="shared" si="0"/>
        <v>536.21646578006914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265.75430024764074</v>
      </c>
      <c r="L7">
        <v>2.0023022198207934</v>
      </c>
      <c r="M7">
        <v>15.000245790554413</v>
      </c>
      <c r="N7">
        <v>14.999367310549781</v>
      </c>
      <c r="O7">
        <v>73.28195660377358</v>
      </c>
      <c r="P7">
        <v>27.418175708411212</v>
      </c>
      <c r="Q7">
        <v>0</v>
      </c>
      <c r="R7">
        <v>4.6119683005780354</v>
      </c>
      <c r="S7">
        <v>5.7305461167315173</v>
      </c>
      <c r="T7">
        <v>0</v>
      </c>
      <c r="U7">
        <v>51.758019947678221</v>
      </c>
      <c r="V7">
        <v>0</v>
      </c>
      <c r="W7">
        <v>5.0004074165636592</v>
      </c>
      <c r="X7">
        <v>20.001990236402079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29.467179720000001</v>
      </c>
      <c r="AH7">
        <v>0</v>
      </c>
      <c r="AI7">
        <v>0</v>
      </c>
      <c r="AJ7">
        <v>0</v>
      </c>
      <c r="AK7">
        <v>23.02065717</v>
      </c>
      <c r="AL7">
        <v>1.9938699999999996</v>
      </c>
      <c r="AM7">
        <v>0</v>
      </c>
      <c r="AN7">
        <v>0</v>
      </c>
      <c r="AO7">
        <v>0.16269724800000002</v>
      </c>
      <c r="AP7">
        <v>1.1814919200000003</v>
      </c>
      <c r="AQ7">
        <v>0</v>
      </c>
      <c r="AR7">
        <v>1.4546304000000001</v>
      </c>
      <c r="AS7">
        <v>7.3260668160000009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20.083040671835018</v>
      </c>
      <c r="BB7">
        <f t="shared" si="0"/>
        <v>536.23389060086913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265.75430024764074</v>
      </c>
      <c r="L8">
        <v>2.0023022198207934</v>
      </c>
      <c r="M8">
        <v>15.000245790554413</v>
      </c>
      <c r="N8">
        <v>14.999367310549781</v>
      </c>
      <c r="O8">
        <v>73.28195660377358</v>
      </c>
      <c r="P8">
        <v>27.418175708411212</v>
      </c>
      <c r="Q8">
        <v>0</v>
      </c>
      <c r="R8">
        <v>4.6119683005780354</v>
      </c>
      <c r="S8">
        <v>5.7305461167315173</v>
      </c>
      <c r="T8">
        <v>0</v>
      </c>
      <c r="U8">
        <v>51.758019947678221</v>
      </c>
      <c r="V8">
        <v>0</v>
      </c>
      <c r="W8">
        <v>5.0004074165636592</v>
      </c>
      <c r="X8">
        <v>20.001990236402079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29.467179720000001</v>
      </c>
      <c r="AH8">
        <v>0</v>
      </c>
      <c r="AI8">
        <v>0</v>
      </c>
      <c r="AJ8">
        <v>0</v>
      </c>
      <c r="AK8">
        <v>23.02065717</v>
      </c>
      <c r="AL8">
        <v>1.9938699999999996</v>
      </c>
      <c r="AM8">
        <v>0</v>
      </c>
      <c r="AN8">
        <v>0</v>
      </c>
      <c r="AO8">
        <v>0.16915348800000002</v>
      </c>
      <c r="AP8">
        <v>1.1814919200000003</v>
      </c>
      <c r="AQ8">
        <v>0</v>
      </c>
      <c r="AR8">
        <v>1.4546304000000001</v>
      </c>
      <c r="AS8">
        <v>7.3260668160000009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20.083273887035016</v>
      </c>
      <c r="BB8">
        <f t="shared" si="0"/>
        <v>536.2401136256691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265.75430024764074</v>
      </c>
      <c r="L9">
        <v>2.0023022198207934</v>
      </c>
      <c r="M9">
        <v>15.000245790554413</v>
      </c>
      <c r="N9">
        <v>14.999367310549781</v>
      </c>
      <c r="O9">
        <v>73.28195660377358</v>
      </c>
      <c r="P9">
        <v>27.418175708411212</v>
      </c>
      <c r="Q9">
        <v>0</v>
      </c>
      <c r="R9">
        <v>4.6119683005780354</v>
      </c>
      <c r="S9">
        <v>5.7305461167315173</v>
      </c>
      <c r="T9">
        <v>0</v>
      </c>
      <c r="U9">
        <v>51.758019947678221</v>
      </c>
      <c r="V9">
        <v>0</v>
      </c>
      <c r="W9">
        <v>5.0004074165636592</v>
      </c>
      <c r="X9">
        <v>20.001990236402079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29.467179720000001</v>
      </c>
      <c r="AH9">
        <v>0</v>
      </c>
      <c r="AI9">
        <v>0</v>
      </c>
      <c r="AJ9">
        <v>0</v>
      </c>
      <c r="AK9">
        <v>23.02065717</v>
      </c>
      <c r="AL9">
        <v>1.9938699999999996</v>
      </c>
      <c r="AM9">
        <v>0</v>
      </c>
      <c r="AN9">
        <v>0</v>
      </c>
      <c r="AO9">
        <v>0</v>
      </c>
      <c r="AP9">
        <v>1.1814919200000003</v>
      </c>
      <c r="AQ9">
        <v>0</v>
      </c>
      <c r="AR9">
        <v>1.4546304000000001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19.983322947035017</v>
      </c>
      <c r="BB9">
        <f t="shared" si="0"/>
        <v>533.5713389816691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265.75430024764074</v>
      </c>
      <c r="L10">
        <v>2.0023022198207934</v>
      </c>
      <c r="M10">
        <v>15.000245790554413</v>
      </c>
      <c r="N10">
        <v>14.999367310549781</v>
      </c>
      <c r="O10">
        <v>73.28195660377358</v>
      </c>
      <c r="P10">
        <v>27.418175708411212</v>
      </c>
      <c r="Q10">
        <v>0</v>
      </c>
      <c r="R10">
        <v>4.6119683005780354</v>
      </c>
      <c r="S10">
        <v>5.7305461167315173</v>
      </c>
      <c r="T10">
        <v>0</v>
      </c>
      <c r="U10">
        <v>51.758019947678221</v>
      </c>
      <c r="V10">
        <v>0</v>
      </c>
      <c r="W10">
        <v>5.0004074165636592</v>
      </c>
      <c r="X10">
        <v>20.001990236402079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29.467179720000001</v>
      </c>
      <c r="AH10">
        <v>0</v>
      </c>
      <c r="AI10">
        <v>0</v>
      </c>
      <c r="AJ10">
        <v>0</v>
      </c>
      <c r="AK10">
        <v>23.02065717</v>
      </c>
      <c r="AL10">
        <v>1.9938699999999996</v>
      </c>
      <c r="AM10">
        <v>0</v>
      </c>
      <c r="AN10">
        <v>0</v>
      </c>
      <c r="AO10">
        <v>0</v>
      </c>
      <c r="AP10">
        <v>1.1814919200000003</v>
      </c>
      <c r="AQ10">
        <v>0</v>
      </c>
      <c r="AR10">
        <v>1.4546304000000001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19.983322947035017</v>
      </c>
      <c r="BB10">
        <f t="shared" si="0"/>
        <v>533.5713389816691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265.75430024764074</v>
      </c>
      <c r="L11">
        <v>2.0023022198207934</v>
      </c>
      <c r="M11">
        <v>15.000245790554413</v>
      </c>
      <c r="N11">
        <v>14.999367310549781</v>
      </c>
      <c r="O11">
        <v>73.28195660377358</v>
      </c>
      <c r="P11">
        <v>27.418175708411212</v>
      </c>
      <c r="Q11">
        <v>0</v>
      </c>
      <c r="R11">
        <v>4.6119683005780354</v>
      </c>
      <c r="S11">
        <v>5.7305461167315173</v>
      </c>
      <c r="T11">
        <v>0</v>
      </c>
      <c r="U11">
        <v>51.758019947678221</v>
      </c>
      <c r="V11">
        <v>0</v>
      </c>
      <c r="W11">
        <v>5.0004074165636592</v>
      </c>
      <c r="X11">
        <v>20.001990236402079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29.467179720000001</v>
      </c>
      <c r="AH11">
        <v>0</v>
      </c>
      <c r="AI11">
        <v>0</v>
      </c>
      <c r="AJ11">
        <v>0</v>
      </c>
      <c r="AK11">
        <v>23.02065717</v>
      </c>
      <c r="AL11">
        <v>1.9938699999999996</v>
      </c>
      <c r="AM11">
        <v>0</v>
      </c>
      <c r="AN11">
        <v>0</v>
      </c>
      <c r="AO11">
        <v>0</v>
      </c>
      <c r="AP11">
        <v>2.8693375200000002</v>
      </c>
      <c r="AQ11">
        <v>0</v>
      </c>
      <c r="AR11">
        <v>1.4546304000000001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20.044254041435018</v>
      </c>
      <c r="BB11">
        <f t="shared" si="0"/>
        <v>535.1982534872692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265.75430024764074</v>
      </c>
      <c r="L12">
        <v>2.0023022198207934</v>
      </c>
      <c r="M12">
        <v>15.000245790554413</v>
      </c>
      <c r="N12">
        <v>14.999367310549781</v>
      </c>
      <c r="O12">
        <v>73.28195660377358</v>
      </c>
      <c r="P12">
        <v>27.418175708411212</v>
      </c>
      <c r="Q12">
        <v>0</v>
      </c>
      <c r="R12">
        <v>4.6119683005780354</v>
      </c>
      <c r="S12">
        <v>5.7305461167315173</v>
      </c>
      <c r="T12">
        <v>0</v>
      </c>
      <c r="U12">
        <v>51.758019947678221</v>
      </c>
      <c r="V12">
        <v>0</v>
      </c>
      <c r="W12">
        <v>5.0004074165636592</v>
      </c>
      <c r="X12">
        <v>20.001990236402079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29.467179720000001</v>
      </c>
      <c r="AH12">
        <v>0</v>
      </c>
      <c r="AI12">
        <v>0</v>
      </c>
      <c r="AJ12">
        <v>0</v>
      </c>
      <c r="AK12">
        <v>23.02065717</v>
      </c>
      <c r="AL12">
        <v>1.9938699999999996</v>
      </c>
      <c r="AM12">
        <v>0</v>
      </c>
      <c r="AN12">
        <v>0</v>
      </c>
      <c r="AO12">
        <v>0</v>
      </c>
      <c r="AP12">
        <v>2.8693375200000002</v>
      </c>
      <c r="AQ12">
        <v>0</v>
      </c>
      <c r="AR12">
        <v>1.4546304000000001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20.044254041435018</v>
      </c>
      <c r="BB12">
        <f t="shared" si="0"/>
        <v>535.1982534872692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265.75430024764074</v>
      </c>
      <c r="L13">
        <v>2.0023022198207934</v>
      </c>
      <c r="M13">
        <v>15.000245790554413</v>
      </c>
      <c r="N13">
        <v>14.999367310549781</v>
      </c>
      <c r="O13">
        <v>73.28195660377358</v>
      </c>
      <c r="P13">
        <v>27.418175708411212</v>
      </c>
      <c r="Q13">
        <v>0</v>
      </c>
      <c r="R13">
        <v>4.6119683005780354</v>
      </c>
      <c r="S13">
        <v>5.7305461167315173</v>
      </c>
      <c r="T13">
        <v>0</v>
      </c>
      <c r="U13">
        <v>51.758019947678221</v>
      </c>
      <c r="V13">
        <v>0</v>
      </c>
      <c r="W13">
        <v>5.0004074165636592</v>
      </c>
      <c r="X13">
        <v>20.001990236402079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29.467179720000001</v>
      </c>
      <c r="AH13">
        <v>0</v>
      </c>
      <c r="AI13">
        <v>0</v>
      </c>
      <c r="AJ13">
        <v>0</v>
      </c>
      <c r="AK13">
        <v>23.02065717</v>
      </c>
      <c r="AL13">
        <v>1.9938699999999996</v>
      </c>
      <c r="AM13">
        <v>0</v>
      </c>
      <c r="AN13">
        <v>0</v>
      </c>
      <c r="AO13">
        <v>0</v>
      </c>
      <c r="AP13">
        <v>2.8693375200000002</v>
      </c>
      <c r="AQ13">
        <v>0</v>
      </c>
      <c r="AR13">
        <v>1.4546304000000001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20.044254041435018</v>
      </c>
      <c r="BB13">
        <f t="shared" si="0"/>
        <v>535.1982534872692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265.75430024764074</v>
      </c>
      <c r="L14">
        <v>2.0023022198207934</v>
      </c>
      <c r="M14">
        <v>15.000245790554413</v>
      </c>
      <c r="N14">
        <v>14.999367310549781</v>
      </c>
      <c r="O14">
        <v>73.28195660377358</v>
      </c>
      <c r="P14">
        <v>27.418175708411212</v>
      </c>
      <c r="Q14">
        <v>0</v>
      </c>
      <c r="R14">
        <v>4.6119683005780354</v>
      </c>
      <c r="S14">
        <v>5.7305461167315173</v>
      </c>
      <c r="T14">
        <v>0</v>
      </c>
      <c r="U14">
        <v>51.758019947678221</v>
      </c>
      <c r="V14">
        <v>0</v>
      </c>
      <c r="W14">
        <v>5.0004074165636592</v>
      </c>
      <c r="X14">
        <v>20.001990236402079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29.467179720000001</v>
      </c>
      <c r="AH14">
        <v>0</v>
      </c>
      <c r="AI14">
        <v>0</v>
      </c>
      <c r="AJ14">
        <v>0</v>
      </c>
      <c r="AK14">
        <v>23.02065717</v>
      </c>
      <c r="AL14">
        <v>1.9938699999999996</v>
      </c>
      <c r="AM14">
        <v>0</v>
      </c>
      <c r="AN14">
        <v>0</v>
      </c>
      <c r="AO14">
        <v>0</v>
      </c>
      <c r="AP14">
        <v>2.8693375200000002</v>
      </c>
      <c r="AQ14">
        <v>0</v>
      </c>
      <c r="AR14">
        <v>1.4546304000000001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20.044254041435018</v>
      </c>
      <c r="BB14">
        <f t="shared" si="0"/>
        <v>535.1982534872692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265.75430024764074</v>
      </c>
      <c r="L15">
        <v>2.0023022198207934</v>
      </c>
      <c r="M15">
        <v>15.000245790554413</v>
      </c>
      <c r="N15">
        <v>14.999367310549781</v>
      </c>
      <c r="O15">
        <v>73.28195660377358</v>
      </c>
      <c r="P15">
        <v>27.418175708411212</v>
      </c>
      <c r="Q15">
        <v>0</v>
      </c>
      <c r="R15">
        <v>4.6119683005780354</v>
      </c>
      <c r="S15">
        <v>5.7305461167315173</v>
      </c>
      <c r="T15">
        <v>0</v>
      </c>
      <c r="U15">
        <v>51.758019947678221</v>
      </c>
      <c r="V15">
        <v>0</v>
      </c>
      <c r="W15">
        <v>5.0004074165636592</v>
      </c>
      <c r="X15">
        <v>20.001990236402079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29.467179720000001</v>
      </c>
      <c r="AH15">
        <v>0</v>
      </c>
      <c r="AI15">
        <v>0</v>
      </c>
      <c r="AJ15">
        <v>0</v>
      </c>
      <c r="AK15">
        <v>23.02065717</v>
      </c>
      <c r="AL15">
        <v>9.535899999999998</v>
      </c>
      <c r="AM15">
        <v>0</v>
      </c>
      <c r="AN15">
        <v>0</v>
      </c>
      <c r="AO15">
        <v>0</v>
      </c>
      <c r="AP15">
        <v>2.8693375200000002</v>
      </c>
      <c r="AQ15">
        <v>0</v>
      </c>
      <c r="AR15">
        <v>15.516057600000002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20.824138768380973</v>
      </c>
      <c r="BB15">
        <f t="shared" si="0"/>
        <v>556.0218259603231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265.75430024764074</v>
      </c>
      <c r="L16">
        <v>2.0023022198207934</v>
      </c>
      <c r="M16">
        <v>15.000245790554413</v>
      </c>
      <c r="N16">
        <v>14.999367310549781</v>
      </c>
      <c r="O16">
        <v>73.28195660377358</v>
      </c>
      <c r="P16">
        <v>27.418175708411212</v>
      </c>
      <c r="Q16">
        <v>0</v>
      </c>
      <c r="R16">
        <v>4.6119683005780354</v>
      </c>
      <c r="S16">
        <v>5.7305461167315173</v>
      </c>
      <c r="T16">
        <v>0</v>
      </c>
      <c r="U16">
        <v>51.758019947678221</v>
      </c>
      <c r="V16">
        <v>0</v>
      </c>
      <c r="W16">
        <v>5.0004074165636592</v>
      </c>
      <c r="X16">
        <v>20.001990236402079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1.1270791999999998</v>
      </c>
      <c r="AF16">
        <v>6.1510580999999993</v>
      </c>
      <c r="AG16">
        <v>29.467179720000001</v>
      </c>
      <c r="AH16">
        <v>0</v>
      </c>
      <c r="AI16">
        <v>0</v>
      </c>
      <c r="AJ16">
        <v>0</v>
      </c>
      <c r="AK16">
        <v>23.02065717</v>
      </c>
      <c r="AL16">
        <v>19.071799999999996</v>
      </c>
      <c r="AM16">
        <v>0</v>
      </c>
      <c r="AN16">
        <v>0</v>
      </c>
      <c r="AO16">
        <v>0</v>
      </c>
      <c r="AP16">
        <v>2.8693375200000002</v>
      </c>
      <c r="AQ16">
        <v>0</v>
      </c>
      <c r="AR16">
        <v>15.516057600000002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21.20907233997271</v>
      </c>
      <c r="BB16">
        <f t="shared" si="0"/>
        <v>566.29987158873143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256.17178023610188</v>
      </c>
      <c r="L17">
        <v>2.0023022198207934</v>
      </c>
      <c r="M17">
        <v>15.000245790554413</v>
      </c>
      <c r="N17">
        <v>14.999367310549781</v>
      </c>
      <c r="O17">
        <v>73.28195660377358</v>
      </c>
      <c r="P17">
        <v>27.418175708411212</v>
      </c>
      <c r="Q17">
        <v>0</v>
      </c>
      <c r="R17">
        <v>4.6119683005780354</v>
      </c>
      <c r="S17">
        <v>5.7305461167315173</v>
      </c>
      <c r="T17">
        <v>0</v>
      </c>
      <c r="U17">
        <v>51.758019947678221</v>
      </c>
      <c r="V17">
        <v>0</v>
      </c>
      <c r="W17">
        <v>5.0004074165636592</v>
      </c>
      <c r="X17">
        <v>20.001990236402079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6.7624751999999999</v>
      </c>
      <c r="AF17">
        <v>6.1510580999999993</v>
      </c>
      <c r="AG17">
        <v>29.467179720000001</v>
      </c>
      <c r="AH17">
        <v>0</v>
      </c>
      <c r="AI17">
        <v>0</v>
      </c>
      <c r="AJ17">
        <v>0</v>
      </c>
      <c r="AK17">
        <v>23.02065717</v>
      </c>
      <c r="AL17">
        <v>49.84675</v>
      </c>
      <c r="AM17">
        <v>0</v>
      </c>
      <c r="AN17">
        <v>0</v>
      </c>
      <c r="AO17">
        <v>0</v>
      </c>
      <c r="AP17">
        <v>1.1814919200000003</v>
      </c>
      <c r="AQ17">
        <v>0</v>
      </c>
      <c r="AR17">
        <v>1.4546304000000001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21.609008893286056</v>
      </c>
      <c r="BB17">
        <f t="shared" si="0"/>
        <v>576.97848822387925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256.17178023610188</v>
      </c>
      <c r="L18">
        <v>2.0023022198207934</v>
      </c>
      <c r="M18">
        <v>15.000245790554413</v>
      </c>
      <c r="N18">
        <v>14.999367310549781</v>
      </c>
      <c r="O18">
        <v>73.28195660377358</v>
      </c>
      <c r="P18">
        <v>27.418175708411212</v>
      </c>
      <c r="Q18">
        <v>0</v>
      </c>
      <c r="R18">
        <v>4.6119683005780354</v>
      </c>
      <c r="S18">
        <v>5.7305461167315173</v>
      </c>
      <c r="T18">
        <v>0</v>
      </c>
      <c r="U18">
        <v>51.758019947678221</v>
      </c>
      <c r="V18">
        <v>0</v>
      </c>
      <c r="W18">
        <v>5.0004074165636592</v>
      </c>
      <c r="X18">
        <v>20.001990236402079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6.7624751999999999</v>
      </c>
      <c r="AF18">
        <v>6.1510580999999993</v>
      </c>
      <c r="AG18">
        <v>29.467179720000001</v>
      </c>
      <c r="AH18">
        <v>0</v>
      </c>
      <c r="AI18">
        <v>0</v>
      </c>
      <c r="AJ18">
        <v>0</v>
      </c>
      <c r="AK18">
        <v>23.02065717</v>
      </c>
      <c r="AL18">
        <v>49.84675</v>
      </c>
      <c r="AM18">
        <v>0</v>
      </c>
      <c r="AN18">
        <v>0</v>
      </c>
      <c r="AO18">
        <v>8.6513616000000002E-2</v>
      </c>
      <c r="AP18">
        <v>1.1814919200000003</v>
      </c>
      <c r="AQ18">
        <v>0</v>
      </c>
      <c r="AR18">
        <v>1.4546304000000001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21.612132044486057</v>
      </c>
      <c r="BB18">
        <f t="shared" si="0"/>
        <v>577.06187868867926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256.17178023610188</v>
      </c>
      <c r="L19">
        <v>2.0023022198207934</v>
      </c>
      <c r="M19">
        <v>15.000245790554413</v>
      </c>
      <c r="N19">
        <v>14.999367310549781</v>
      </c>
      <c r="O19">
        <v>73.28195660377358</v>
      </c>
      <c r="P19">
        <v>27.418175708411212</v>
      </c>
      <c r="Q19">
        <v>0</v>
      </c>
      <c r="R19">
        <v>4.6119683005780354</v>
      </c>
      <c r="S19">
        <v>5.7305461167315173</v>
      </c>
      <c r="T19">
        <v>0</v>
      </c>
      <c r="U19">
        <v>51.758019947678221</v>
      </c>
      <c r="V19">
        <v>0</v>
      </c>
      <c r="W19">
        <v>5.0004074165636592</v>
      </c>
      <c r="X19">
        <v>20.001990236402079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6.7624751999999999</v>
      </c>
      <c r="AF19">
        <v>6.1510580999999993</v>
      </c>
      <c r="AG19">
        <v>29.467179720000001</v>
      </c>
      <c r="AH19">
        <v>0</v>
      </c>
      <c r="AI19">
        <v>0</v>
      </c>
      <c r="AJ19">
        <v>0</v>
      </c>
      <c r="AK19">
        <v>23.02065717</v>
      </c>
      <c r="AL19">
        <v>49.84675</v>
      </c>
      <c r="AM19">
        <v>0</v>
      </c>
      <c r="AN19">
        <v>0</v>
      </c>
      <c r="AO19">
        <v>6.0688655999999994E-2</v>
      </c>
      <c r="AP19">
        <v>1.1814919200000003</v>
      </c>
      <c r="AQ19">
        <v>0</v>
      </c>
      <c r="AR19">
        <v>1.4546304000000001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21.611199622886055</v>
      </c>
      <c r="BB19">
        <f t="shared" si="0"/>
        <v>577.03698615027929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256.17178023610188</v>
      </c>
      <c r="L20">
        <v>2.0023022198207934</v>
      </c>
      <c r="M20">
        <v>15.000245790554413</v>
      </c>
      <c r="N20">
        <v>14.999367310549781</v>
      </c>
      <c r="O20">
        <v>73.28195660377358</v>
      </c>
      <c r="P20">
        <v>27.418175708411212</v>
      </c>
      <c r="Q20">
        <v>0</v>
      </c>
      <c r="R20">
        <v>4.6119683005780354</v>
      </c>
      <c r="S20">
        <v>5.7305461167315173</v>
      </c>
      <c r="T20">
        <v>0</v>
      </c>
      <c r="U20">
        <v>51.758019947678221</v>
      </c>
      <c r="V20">
        <v>0</v>
      </c>
      <c r="W20">
        <v>5.0004074165636592</v>
      </c>
      <c r="X20">
        <v>20.001990236402079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6.7624751999999999</v>
      </c>
      <c r="AF20">
        <v>6.1510580999999993</v>
      </c>
      <c r="AG20">
        <v>29.467179720000001</v>
      </c>
      <c r="AH20">
        <v>0</v>
      </c>
      <c r="AI20">
        <v>0</v>
      </c>
      <c r="AJ20">
        <v>0</v>
      </c>
      <c r="AK20">
        <v>23.02065717</v>
      </c>
      <c r="AL20">
        <v>49.84675</v>
      </c>
      <c r="AM20">
        <v>0</v>
      </c>
      <c r="AN20">
        <v>0</v>
      </c>
      <c r="AO20">
        <v>2.8407455999999998E-2</v>
      </c>
      <c r="AP20">
        <v>1.1814919200000003</v>
      </c>
      <c r="AQ20">
        <v>0</v>
      </c>
      <c r="AR20">
        <v>1.4546304000000001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21.610034425286056</v>
      </c>
      <c r="BB20">
        <f t="shared" si="0"/>
        <v>577.00587014787925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256.17178023610188</v>
      </c>
      <c r="L21">
        <v>2.0023022198207934</v>
      </c>
      <c r="M21">
        <v>15.000245790554413</v>
      </c>
      <c r="N21">
        <v>14.999367310549781</v>
      </c>
      <c r="O21">
        <v>73.28195660377358</v>
      </c>
      <c r="P21">
        <v>27.418175708411212</v>
      </c>
      <c r="Q21">
        <v>0</v>
      </c>
      <c r="R21">
        <v>3.8350782312138727</v>
      </c>
      <c r="S21">
        <v>5.2072898390410964</v>
      </c>
      <c r="T21">
        <v>0</v>
      </c>
      <c r="U21">
        <v>51.758019947678221</v>
      </c>
      <c r="V21">
        <v>0</v>
      </c>
      <c r="W21">
        <v>5.0004074165636592</v>
      </c>
      <c r="X21">
        <v>20.001990236402079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6.7624751999999999</v>
      </c>
      <c r="AF21">
        <v>6.1510580999999993</v>
      </c>
      <c r="AG21">
        <v>29.467179720000001</v>
      </c>
      <c r="AH21">
        <v>0</v>
      </c>
      <c r="AI21">
        <v>0</v>
      </c>
      <c r="AJ21">
        <v>0</v>
      </c>
      <c r="AK21">
        <v>23.02065717</v>
      </c>
      <c r="AL21">
        <v>19.071799999999996</v>
      </c>
      <c r="AM21">
        <v>0</v>
      </c>
      <c r="AN21">
        <v>0</v>
      </c>
      <c r="AO21">
        <v>0</v>
      </c>
      <c r="AP21">
        <v>1.1814919200000003</v>
      </c>
      <c r="AQ21">
        <v>10.480079999999999</v>
      </c>
      <c r="AR21">
        <v>1.4546304000000001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20.829428093504657</v>
      </c>
      <c r="BB21">
        <f t="shared" si="0"/>
        <v>556.16305267660596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256.17178023610188</v>
      </c>
      <c r="L22">
        <v>2.0023022198207934</v>
      </c>
      <c r="M22">
        <v>15.000245790554413</v>
      </c>
      <c r="N22">
        <v>14.999367310549781</v>
      </c>
      <c r="O22">
        <v>73.28195660377358</v>
      </c>
      <c r="P22">
        <v>27.418175708411212</v>
      </c>
      <c r="Q22">
        <v>0</v>
      </c>
      <c r="R22">
        <v>3.8350782312138727</v>
      </c>
      <c r="S22">
        <v>5.2072898390410964</v>
      </c>
      <c r="T22">
        <v>0</v>
      </c>
      <c r="U22">
        <v>51.758019947678221</v>
      </c>
      <c r="V22">
        <v>0</v>
      </c>
      <c r="W22">
        <v>5.0004074165636592</v>
      </c>
      <c r="X22">
        <v>20.001990236402079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6.7624751999999999</v>
      </c>
      <c r="AF22">
        <v>6.1510580999999993</v>
      </c>
      <c r="AG22">
        <v>29.467179720000001</v>
      </c>
      <c r="AH22">
        <v>1.2477201</v>
      </c>
      <c r="AI22">
        <v>0</v>
      </c>
      <c r="AJ22">
        <v>0</v>
      </c>
      <c r="AK22">
        <v>23.02065717</v>
      </c>
      <c r="AL22">
        <v>9.535899999999998</v>
      </c>
      <c r="AM22">
        <v>0</v>
      </c>
      <c r="AN22">
        <v>0</v>
      </c>
      <c r="AO22">
        <v>0</v>
      </c>
      <c r="AP22">
        <v>1.1814919200000003</v>
      </c>
      <c r="AQ22">
        <v>19.999486000000001</v>
      </c>
      <c r="AR22">
        <v>1.4546304000000001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20.873875461912924</v>
      </c>
      <c r="BB22">
        <f t="shared" si="0"/>
        <v>557.34983140819782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256.17178023610188</v>
      </c>
      <c r="L23">
        <v>2.0023022198207934</v>
      </c>
      <c r="M23">
        <v>15.000245790554413</v>
      </c>
      <c r="N23">
        <v>14.999367310549781</v>
      </c>
      <c r="O23">
        <v>73.28195660377358</v>
      </c>
      <c r="P23">
        <v>27.418175708411212</v>
      </c>
      <c r="Q23">
        <v>0</v>
      </c>
      <c r="R23">
        <v>3.3931190864516125</v>
      </c>
      <c r="S23">
        <v>4.7566939080675414</v>
      </c>
      <c r="T23">
        <v>0</v>
      </c>
      <c r="U23">
        <v>51.758019947678221</v>
      </c>
      <c r="V23">
        <v>0</v>
      </c>
      <c r="W23">
        <v>5.0004074165636592</v>
      </c>
      <c r="X23">
        <v>20.001990236402079</v>
      </c>
      <c r="Y23">
        <v>0</v>
      </c>
      <c r="Z23">
        <v>0</v>
      </c>
      <c r="AA23">
        <v>0</v>
      </c>
      <c r="AB23">
        <v>0</v>
      </c>
      <c r="AC23">
        <v>4.2505959439999987</v>
      </c>
      <c r="AD23">
        <v>0</v>
      </c>
      <c r="AE23">
        <v>6.7624751999999999</v>
      </c>
      <c r="AF23">
        <v>6.1510580999999993</v>
      </c>
      <c r="AG23">
        <v>29.467179720000001</v>
      </c>
      <c r="AH23">
        <v>8.3181339999999988</v>
      </c>
      <c r="AI23">
        <v>0</v>
      </c>
      <c r="AJ23">
        <v>0</v>
      </c>
      <c r="AK23">
        <v>23.02065717</v>
      </c>
      <c r="AL23">
        <v>2.0805599999999997</v>
      </c>
      <c r="AM23">
        <v>0</v>
      </c>
      <c r="AN23">
        <v>0</v>
      </c>
      <c r="AO23">
        <v>0</v>
      </c>
      <c r="AP23">
        <v>1.0689688799999999</v>
      </c>
      <c r="AQ23">
        <v>21.571498000000002</v>
      </c>
      <c r="AR23">
        <v>1.4546304000000001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21.033892880165602</v>
      </c>
      <c r="BB23">
        <f t="shared" si="0"/>
        <v>561.62241771820936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256.17178023610188</v>
      </c>
      <c r="L24">
        <v>2.0023022198207934</v>
      </c>
      <c r="M24">
        <v>22.999468968318443</v>
      </c>
      <c r="N24">
        <v>51.878742687645087</v>
      </c>
      <c r="O24">
        <v>73.28195660377358</v>
      </c>
      <c r="P24">
        <v>27.418175708411212</v>
      </c>
      <c r="Q24">
        <v>0</v>
      </c>
      <c r="R24">
        <v>0.90325618130311613</v>
      </c>
      <c r="S24">
        <v>2.1562449078014185</v>
      </c>
      <c r="T24">
        <v>0</v>
      </c>
      <c r="U24">
        <v>51.758019947678221</v>
      </c>
      <c r="V24">
        <v>0</v>
      </c>
      <c r="W24">
        <v>5.0004074165636592</v>
      </c>
      <c r="X24">
        <v>20.001990236402079</v>
      </c>
      <c r="Y24">
        <v>0</v>
      </c>
      <c r="Z24">
        <v>0</v>
      </c>
      <c r="AA24">
        <v>0</v>
      </c>
      <c r="AB24">
        <v>1.756203</v>
      </c>
      <c r="AC24">
        <v>8.5011918879999975</v>
      </c>
      <c r="AD24">
        <v>0.58025450000000001</v>
      </c>
      <c r="AE24">
        <v>7.2133068800000011</v>
      </c>
      <c r="AF24">
        <v>6.1510580999999993</v>
      </c>
      <c r="AG24">
        <v>29.467179720000001</v>
      </c>
      <c r="AH24">
        <v>20.54579098</v>
      </c>
      <c r="AI24">
        <v>0</v>
      </c>
      <c r="AJ24">
        <v>0</v>
      </c>
      <c r="AK24">
        <v>23.02065717</v>
      </c>
      <c r="AL24">
        <v>2.0805599999999997</v>
      </c>
      <c r="AM24">
        <v>0</v>
      </c>
      <c r="AN24">
        <v>0</v>
      </c>
      <c r="AO24">
        <v>0</v>
      </c>
      <c r="AP24">
        <v>1.0689688799999999</v>
      </c>
      <c r="AQ24">
        <v>32.357247000000001</v>
      </c>
      <c r="AR24">
        <v>1.4546304000000001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23.555101130494851</v>
      </c>
      <c r="BB24">
        <f t="shared" si="0"/>
        <v>628.94078722132463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256.17178023610188</v>
      </c>
      <c r="L25">
        <v>2.002274324621129</v>
      </c>
      <c r="M25">
        <v>31.882459441635525</v>
      </c>
      <c r="N25">
        <v>51.878742687645087</v>
      </c>
      <c r="O25">
        <v>73.28195660377358</v>
      </c>
      <c r="P25">
        <v>27.418175708411212</v>
      </c>
      <c r="Q25">
        <v>0</v>
      </c>
      <c r="R25">
        <v>1.453272975391499</v>
      </c>
      <c r="S25">
        <v>2.9449824770114943</v>
      </c>
      <c r="T25">
        <v>0</v>
      </c>
      <c r="U25">
        <v>51.758019947678221</v>
      </c>
      <c r="V25">
        <v>0</v>
      </c>
      <c r="W25">
        <v>20.000860574412535</v>
      </c>
      <c r="X25">
        <v>43.191152984673295</v>
      </c>
      <c r="Y25">
        <v>0</v>
      </c>
      <c r="Z25">
        <v>0</v>
      </c>
      <c r="AA25">
        <v>0</v>
      </c>
      <c r="AB25">
        <v>5.7369298000000004</v>
      </c>
      <c r="AC25">
        <v>12.764651820900001</v>
      </c>
      <c r="AD25">
        <v>3.8296797000000007</v>
      </c>
      <c r="AE25">
        <v>13.524950400000002</v>
      </c>
      <c r="AF25">
        <v>6.1510580999999993</v>
      </c>
      <c r="AG25">
        <v>29.467179720000001</v>
      </c>
      <c r="AH25">
        <v>30.818686469999999</v>
      </c>
      <c r="AI25">
        <v>0</v>
      </c>
      <c r="AJ25">
        <v>0</v>
      </c>
      <c r="AK25">
        <v>23.02065717</v>
      </c>
      <c r="AL25">
        <v>2.0805599999999997</v>
      </c>
      <c r="AM25">
        <v>0</v>
      </c>
      <c r="AN25">
        <v>0</v>
      </c>
      <c r="AO25">
        <v>1.8761833440000002</v>
      </c>
      <c r="AP25">
        <v>1.0689688799999999</v>
      </c>
      <c r="AQ25">
        <v>43.142996000000004</v>
      </c>
      <c r="AR25">
        <v>1.4546304000000001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26.773468579211674</v>
      </c>
      <c r="BB25">
        <f t="shared" si="0"/>
        <v>714.87383590704371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256.17178023610188</v>
      </c>
      <c r="L26">
        <v>2.0022523784699597</v>
      </c>
      <c r="M26">
        <v>31.882459441635525</v>
      </c>
      <c r="N26">
        <v>51.878742687645087</v>
      </c>
      <c r="O26">
        <v>73.28195660377358</v>
      </c>
      <c r="P26">
        <v>27.418175708411212</v>
      </c>
      <c r="Q26">
        <v>0</v>
      </c>
      <c r="R26">
        <v>0</v>
      </c>
      <c r="S26">
        <v>0</v>
      </c>
      <c r="T26">
        <v>0</v>
      </c>
      <c r="U26">
        <v>51.758019947678221</v>
      </c>
      <c r="V26">
        <v>0</v>
      </c>
      <c r="W26">
        <v>20.377413488372092</v>
      </c>
      <c r="X26">
        <v>43.18909378626438</v>
      </c>
      <c r="Y26">
        <v>0</v>
      </c>
      <c r="Z26">
        <v>0.48312000000000005</v>
      </c>
      <c r="AA26">
        <v>1.6654464</v>
      </c>
      <c r="AB26">
        <v>11.56752376</v>
      </c>
      <c r="AC26">
        <v>12.764651820900001</v>
      </c>
      <c r="AD26">
        <v>8.0075120999999996</v>
      </c>
      <c r="AE26">
        <v>13.524950400000002</v>
      </c>
      <c r="AF26">
        <v>6.1510580999999993</v>
      </c>
      <c r="AG26">
        <v>29.467179720000001</v>
      </c>
      <c r="AH26">
        <v>41.091581959999999</v>
      </c>
      <c r="AI26">
        <v>0</v>
      </c>
      <c r="AJ26">
        <v>0</v>
      </c>
      <c r="AK26">
        <v>23.02065717</v>
      </c>
      <c r="AL26">
        <v>2.0805599999999997</v>
      </c>
      <c r="AM26">
        <v>0</v>
      </c>
      <c r="AN26">
        <v>0</v>
      </c>
      <c r="AO26">
        <v>1.634719968</v>
      </c>
      <c r="AP26">
        <v>1.0689688799999999</v>
      </c>
      <c r="AQ26">
        <v>43.142996000000004</v>
      </c>
      <c r="AR26">
        <v>1.4546304000000001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27.42921192881408</v>
      </c>
      <c r="BB26">
        <f t="shared" si="0"/>
        <v>732.38273374843777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256.16342311922176</v>
      </c>
      <c r="L27">
        <v>5.0005691347992363</v>
      </c>
      <c r="M27">
        <v>31.882459441635525</v>
      </c>
      <c r="N27">
        <v>51.878742687645087</v>
      </c>
      <c r="O27">
        <v>73.28195660377358</v>
      </c>
      <c r="P27">
        <v>27.418175708411212</v>
      </c>
      <c r="Q27">
        <v>9.5814973619631907</v>
      </c>
      <c r="R27">
        <v>9.3104235812133069</v>
      </c>
      <c r="S27">
        <v>11.5747149036571</v>
      </c>
      <c r="T27">
        <v>0</v>
      </c>
      <c r="U27">
        <v>51.758019947678221</v>
      </c>
      <c r="V27">
        <v>7.9616582883295193</v>
      </c>
      <c r="W27">
        <v>20.377413488372092</v>
      </c>
      <c r="X27">
        <v>43.18909378626438</v>
      </c>
      <c r="Y27">
        <v>0</v>
      </c>
      <c r="Z27">
        <v>2.8784289599999999</v>
      </c>
      <c r="AA27">
        <v>7.6332959999999996</v>
      </c>
      <c r="AB27">
        <v>11.56752376</v>
      </c>
      <c r="AC27">
        <v>12.764651820900001</v>
      </c>
      <c r="AD27">
        <v>12.011268149999999</v>
      </c>
      <c r="AE27">
        <v>14.426613760000002</v>
      </c>
      <c r="AF27">
        <v>12.302116200000002</v>
      </c>
      <c r="AG27">
        <v>29.467179720000001</v>
      </c>
      <c r="AH27">
        <v>51.364477450000003</v>
      </c>
      <c r="AI27">
        <v>2.2364691999999997</v>
      </c>
      <c r="AJ27">
        <v>0</v>
      </c>
      <c r="AK27">
        <v>23.02065717</v>
      </c>
      <c r="AL27">
        <v>2.0805599999999997</v>
      </c>
      <c r="AM27">
        <v>0</v>
      </c>
      <c r="AN27">
        <v>0</v>
      </c>
      <c r="AO27">
        <v>1.3868003520000003</v>
      </c>
      <c r="AP27">
        <v>1.0689688799999999</v>
      </c>
      <c r="AQ27">
        <v>43.142996000000004</v>
      </c>
      <c r="AR27">
        <v>15.516057600000002</v>
      </c>
      <c r="AS27">
        <v>7.3260668160000009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30.669559787882026</v>
      </c>
      <c r="BB27">
        <f t="shared" si="0"/>
        <v>818.90272010398212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256.16342311922176</v>
      </c>
      <c r="L28">
        <v>5.0005691347992363</v>
      </c>
      <c r="M28">
        <v>31.882459441635525</v>
      </c>
      <c r="N28">
        <v>51.878742687645087</v>
      </c>
      <c r="O28">
        <v>73.28195660377358</v>
      </c>
      <c r="P28">
        <v>27.418175708411212</v>
      </c>
      <c r="Q28">
        <v>9.5814973619631907</v>
      </c>
      <c r="R28">
        <v>9.3104235812133069</v>
      </c>
      <c r="S28">
        <v>11.5747149036571</v>
      </c>
      <c r="T28">
        <v>0</v>
      </c>
      <c r="U28">
        <v>51.758019947678221</v>
      </c>
      <c r="V28">
        <v>7.9649622504288162</v>
      </c>
      <c r="W28">
        <v>20.377413488372092</v>
      </c>
      <c r="X28">
        <v>43.18909378626438</v>
      </c>
      <c r="Y28">
        <v>0</v>
      </c>
      <c r="Z28">
        <v>5.7568579199999999</v>
      </c>
      <c r="AA28">
        <v>12.340957824000002</v>
      </c>
      <c r="AB28">
        <v>11.56752376</v>
      </c>
      <c r="AC28">
        <v>12.764651820900001</v>
      </c>
      <c r="AD28">
        <v>16.015024199999999</v>
      </c>
      <c r="AE28">
        <v>21.696274600000002</v>
      </c>
      <c r="AF28">
        <v>18.453174300000001</v>
      </c>
      <c r="AG28">
        <v>29.467179720000001</v>
      </c>
      <c r="AH28">
        <v>61.637372940000013</v>
      </c>
      <c r="AI28">
        <v>7.2685249000000001</v>
      </c>
      <c r="AJ28">
        <v>0</v>
      </c>
      <c r="AK28">
        <v>23.02065717</v>
      </c>
      <c r="AL28">
        <v>2.0805599999999997</v>
      </c>
      <c r="AM28">
        <v>0</v>
      </c>
      <c r="AN28">
        <v>0</v>
      </c>
      <c r="AO28">
        <v>1.204734384</v>
      </c>
      <c r="AP28">
        <v>1.0689688799999999</v>
      </c>
      <c r="AQ28">
        <v>43.142996000000004</v>
      </c>
      <c r="AR28">
        <v>15.516057600000002</v>
      </c>
      <c r="AS28">
        <v>7.3260668160000009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32.118496398870732</v>
      </c>
      <c r="BB28">
        <f t="shared" si="0"/>
        <v>857.5905384510927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257.13499133085537</v>
      </c>
      <c r="L29">
        <v>5.0005691347992363</v>
      </c>
      <c r="M29">
        <v>31.882459441635525</v>
      </c>
      <c r="N29">
        <v>51.878742687645087</v>
      </c>
      <c r="O29">
        <v>73.28195660377358</v>
      </c>
      <c r="P29">
        <v>27.418175708411212</v>
      </c>
      <c r="Q29">
        <v>9.5814973619631907</v>
      </c>
      <c r="R29">
        <v>13.548992654355683</v>
      </c>
      <c r="S29">
        <v>16.58970243444227</v>
      </c>
      <c r="T29">
        <v>0</v>
      </c>
      <c r="U29">
        <v>51.758019947678221</v>
      </c>
      <c r="V29">
        <v>6.8311751086666668</v>
      </c>
      <c r="W29">
        <v>20.377413488372092</v>
      </c>
      <c r="X29">
        <v>43.18909378626438</v>
      </c>
      <c r="Y29">
        <v>0</v>
      </c>
      <c r="Z29">
        <v>5.7568579199999999</v>
      </c>
      <c r="AA29">
        <v>12.340957824000002</v>
      </c>
      <c r="AB29">
        <v>11.56752376</v>
      </c>
      <c r="AC29">
        <v>12.764651820900001</v>
      </c>
      <c r="AD29">
        <v>16.015024199999999</v>
      </c>
      <c r="AE29">
        <v>21.696274600000002</v>
      </c>
      <c r="AF29">
        <v>18.453174300000001</v>
      </c>
      <c r="AG29">
        <v>29.467179720000001</v>
      </c>
      <c r="AH29">
        <v>61.637372940000013</v>
      </c>
      <c r="AI29">
        <v>7.2685249000000001</v>
      </c>
      <c r="AJ29">
        <v>0</v>
      </c>
      <c r="AK29">
        <v>23.02065717</v>
      </c>
      <c r="AL29">
        <v>2.0805599999999997</v>
      </c>
      <c r="AM29">
        <v>0</v>
      </c>
      <c r="AN29">
        <v>0</v>
      </c>
      <c r="AO29">
        <v>1.1285507520000002</v>
      </c>
      <c r="AP29">
        <v>1.0689688799999999</v>
      </c>
      <c r="AQ29">
        <v>43.142996000000004</v>
      </c>
      <c r="AR29">
        <v>15.516057600000002</v>
      </c>
      <c r="AS29">
        <v>7.3260668160000009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32.443943461402782</v>
      </c>
      <c r="BB29">
        <f t="shared" si="0"/>
        <v>866.28024543035986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257.13499133085537</v>
      </c>
      <c r="L30">
        <v>5.0005691347992363</v>
      </c>
      <c r="M30">
        <v>31.882459441635525</v>
      </c>
      <c r="N30">
        <v>51.878742687645087</v>
      </c>
      <c r="O30">
        <v>73.28195660377358</v>
      </c>
      <c r="P30">
        <v>27.418175708411212</v>
      </c>
      <c r="Q30">
        <v>9.5814973619631907</v>
      </c>
      <c r="R30">
        <v>17.055634599929501</v>
      </c>
      <c r="S30">
        <v>20.805598139000573</v>
      </c>
      <c r="T30">
        <v>0</v>
      </c>
      <c r="U30">
        <v>51.758019947678221</v>
      </c>
      <c r="V30">
        <v>6.8311751086666668</v>
      </c>
      <c r="W30">
        <v>20.377413488372092</v>
      </c>
      <c r="X30">
        <v>43.18909378626438</v>
      </c>
      <c r="Y30">
        <v>0</v>
      </c>
      <c r="Z30">
        <v>5.7568579199999999</v>
      </c>
      <c r="AA30">
        <v>12.340957824000002</v>
      </c>
      <c r="AB30">
        <v>11.56752376</v>
      </c>
      <c r="AC30">
        <v>12.764651820900001</v>
      </c>
      <c r="AD30">
        <v>16.015024199999999</v>
      </c>
      <c r="AE30">
        <v>21.696274600000002</v>
      </c>
      <c r="AF30">
        <v>18.453174300000001</v>
      </c>
      <c r="AG30">
        <v>29.467179720000001</v>
      </c>
      <c r="AH30">
        <v>61.637372940000013</v>
      </c>
      <c r="AI30">
        <v>7.2685249000000001</v>
      </c>
      <c r="AJ30">
        <v>0</v>
      </c>
      <c r="AK30">
        <v>23.02065717</v>
      </c>
      <c r="AL30">
        <v>2.0805599999999997</v>
      </c>
      <c r="AM30">
        <v>0</v>
      </c>
      <c r="AN30">
        <v>0</v>
      </c>
      <c r="AO30">
        <v>1.0497846239999997</v>
      </c>
      <c r="AP30">
        <v>1.0689688799999999</v>
      </c>
      <c r="AQ30">
        <v>43.142996000000004</v>
      </c>
      <c r="AR30">
        <v>1.4546304000000001</v>
      </c>
      <c r="AS30">
        <v>7.3260668160000009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32.212265789696119</v>
      </c>
      <c r="BB30">
        <f t="shared" si="0"/>
        <v>860.09426742419873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258.27248694321969</v>
      </c>
      <c r="L31">
        <v>5.0005691347992363</v>
      </c>
      <c r="M31">
        <v>31.882459441635525</v>
      </c>
      <c r="N31">
        <v>51.878742687645087</v>
      </c>
      <c r="O31">
        <v>73.28195660377358</v>
      </c>
      <c r="P31">
        <v>27.418175708411212</v>
      </c>
      <c r="Q31">
        <v>9.5814973619631907</v>
      </c>
      <c r="R31">
        <v>17.081281985915492</v>
      </c>
      <c r="S31">
        <v>20.805598139000573</v>
      </c>
      <c r="T31">
        <v>0</v>
      </c>
      <c r="U31">
        <v>51.758019947678221</v>
      </c>
      <c r="V31">
        <v>6.8311751086666668</v>
      </c>
      <c r="W31">
        <v>20.377413488372092</v>
      </c>
      <c r="X31">
        <v>43.18909378626438</v>
      </c>
      <c r="Y31">
        <v>0</v>
      </c>
      <c r="Z31">
        <v>5.7568579199999999</v>
      </c>
      <c r="AA31">
        <v>12.340957824000002</v>
      </c>
      <c r="AB31">
        <v>11.56752376</v>
      </c>
      <c r="AC31">
        <v>12.764651820900001</v>
      </c>
      <c r="AD31">
        <v>16.015024199999999</v>
      </c>
      <c r="AE31">
        <v>21.696274600000002</v>
      </c>
      <c r="AF31">
        <v>18.453174300000001</v>
      </c>
      <c r="AG31">
        <v>29.467179720000001</v>
      </c>
      <c r="AH31">
        <v>61.637372940000013</v>
      </c>
      <c r="AI31">
        <v>7.2685249000000001</v>
      </c>
      <c r="AJ31">
        <v>0</v>
      </c>
      <c r="AK31">
        <v>23.02065717</v>
      </c>
      <c r="AL31">
        <v>2.0805599999999997</v>
      </c>
      <c r="AM31">
        <v>0</v>
      </c>
      <c r="AN31">
        <v>0</v>
      </c>
      <c r="AO31">
        <v>1.076900832</v>
      </c>
      <c r="AP31">
        <v>1.0689688799999999</v>
      </c>
      <c r="AQ31">
        <v>43.142996000000004</v>
      </c>
      <c r="AR31">
        <v>1.4546304000000001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32.161389913746696</v>
      </c>
      <c r="BB31">
        <f t="shared" si="0"/>
        <v>858.73583041049835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258.47437104709377</v>
      </c>
      <c r="L32">
        <v>5.0005691347992363</v>
      </c>
      <c r="M32">
        <v>31.882459441635525</v>
      </c>
      <c r="N32">
        <v>51.878742687645087</v>
      </c>
      <c r="O32">
        <v>73.28195660377358</v>
      </c>
      <c r="P32">
        <v>27.418175708411212</v>
      </c>
      <c r="Q32">
        <v>9.5814973619631907</v>
      </c>
      <c r="R32">
        <v>17.081281985915492</v>
      </c>
      <c r="S32">
        <v>20.805598139000573</v>
      </c>
      <c r="T32">
        <v>0</v>
      </c>
      <c r="U32">
        <v>51.758019947678221</v>
      </c>
      <c r="V32">
        <v>6.8311751086666668</v>
      </c>
      <c r="W32">
        <v>20.377413488372092</v>
      </c>
      <c r="X32">
        <v>43.18909378626438</v>
      </c>
      <c r="Y32">
        <v>0</v>
      </c>
      <c r="Z32">
        <v>5.7568579199999999</v>
      </c>
      <c r="AA32">
        <v>12.340957824000002</v>
      </c>
      <c r="AB32">
        <v>11.56752376</v>
      </c>
      <c r="AC32">
        <v>12.764651820900001</v>
      </c>
      <c r="AD32">
        <v>16.015024199999999</v>
      </c>
      <c r="AE32">
        <v>21.696274600000002</v>
      </c>
      <c r="AF32">
        <v>18.453174300000001</v>
      </c>
      <c r="AG32">
        <v>29.467179720000001</v>
      </c>
      <c r="AH32">
        <v>61.637372940000013</v>
      </c>
      <c r="AI32">
        <v>7.2685249000000001</v>
      </c>
      <c r="AJ32">
        <v>0</v>
      </c>
      <c r="AK32">
        <v>23.02065717</v>
      </c>
      <c r="AL32">
        <v>2.0805599999999997</v>
      </c>
      <c r="AM32">
        <v>0</v>
      </c>
      <c r="AN32">
        <v>0</v>
      </c>
      <c r="AO32">
        <v>1.1220945120000001</v>
      </c>
      <c r="AP32">
        <v>1.0689688799999999</v>
      </c>
      <c r="AQ32">
        <v>43.142996000000004</v>
      </c>
      <c r="AR32">
        <v>1.4546304000000001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32.170309118800319</v>
      </c>
      <c r="BB32">
        <f t="shared" si="0"/>
        <v>858.97398898931885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258.72672300233643</v>
      </c>
      <c r="L33">
        <v>5.0005691347992363</v>
      </c>
      <c r="M33">
        <v>31.882459441635525</v>
      </c>
      <c r="N33">
        <v>51.878742687645087</v>
      </c>
      <c r="O33">
        <v>73.28195660377358</v>
      </c>
      <c r="P33">
        <v>27.418175708411212</v>
      </c>
      <c r="Q33">
        <v>9.5814973619631907</v>
      </c>
      <c r="R33">
        <v>17.081281985915492</v>
      </c>
      <c r="S33">
        <v>20.805598139000573</v>
      </c>
      <c r="T33">
        <v>0</v>
      </c>
      <c r="U33">
        <v>51.758019947678221</v>
      </c>
      <c r="V33">
        <v>6.8311751086666668</v>
      </c>
      <c r="W33">
        <v>20.377413488372092</v>
      </c>
      <c r="X33">
        <v>43.18909378626438</v>
      </c>
      <c r="Y33">
        <v>0</v>
      </c>
      <c r="Z33">
        <v>5.7568579199999999</v>
      </c>
      <c r="AA33">
        <v>12.340957824000002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18.453174300000001</v>
      </c>
      <c r="AG33">
        <v>29.467179720000001</v>
      </c>
      <c r="AH33">
        <v>61.637372940000013</v>
      </c>
      <c r="AI33">
        <v>7.2685249000000001</v>
      </c>
      <c r="AJ33">
        <v>0</v>
      </c>
      <c r="AK33">
        <v>23.02065717</v>
      </c>
      <c r="AL33">
        <v>2.0805599999999997</v>
      </c>
      <c r="AM33">
        <v>0</v>
      </c>
      <c r="AN33">
        <v>0</v>
      </c>
      <c r="AO33">
        <v>1.2124818720000001</v>
      </c>
      <c r="AP33">
        <v>1.35027648</v>
      </c>
      <c r="AQ33">
        <v>43.142996000000004</v>
      </c>
      <c r="AR33">
        <v>1.4546304000000001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32.19283746291417</v>
      </c>
      <c r="BB33">
        <f t="shared" si="0"/>
        <v>859.5755075604477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258.92860203179259</v>
      </c>
      <c r="L34">
        <v>5.0005691347992363</v>
      </c>
      <c r="M34">
        <v>31.882459441635525</v>
      </c>
      <c r="N34">
        <v>51.878742687645087</v>
      </c>
      <c r="O34">
        <v>73.28195660377358</v>
      </c>
      <c r="P34">
        <v>27.418175708411212</v>
      </c>
      <c r="Q34">
        <v>9.5814973619631907</v>
      </c>
      <c r="R34">
        <v>17.081281985915492</v>
      </c>
      <c r="S34">
        <v>20.805598139000573</v>
      </c>
      <c r="T34">
        <v>0</v>
      </c>
      <c r="U34">
        <v>51.758019947678221</v>
      </c>
      <c r="V34">
        <v>6.8311751086666668</v>
      </c>
      <c r="W34">
        <v>20.377413488372092</v>
      </c>
      <c r="X34">
        <v>43.18909378626438</v>
      </c>
      <c r="Y34">
        <v>0</v>
      </c>
      <c r="Z34">
        <v>3.0436560000000004</v>
      </c>
      <c r="AA34">
        <v>12.340957824000002</v>
      </c>
      <c r="AB34">
        <v>11.56752376</v>
      </c>
      <c r="AC34">
        <v>8.5011918879999975</v>
      </c>
      <c r="AD34">
        <v>16.015024199999999</v>
      </c>
      <c r="AE34">
        <v>21.696274600000002</v>
      </c>
      <c r="AF34">
        <v>4.5791210300000005</v>
      </c>
      <c r="AG34">
        <v>29.467179720000001</v>
      </c>
      <c r="AH34">
        <v>47.8292705</v>
      </c>
      <c r="AI34">
        <v>2.2364691999999997</v>
      </c>
      <c r="AJ34">
        <v>0</v>
      </c>
      <c r="AK34">
        <v>23.02065717</v>
      </c>
      <c r="AL34">
        <v>2.0805599999999997</v>
      </c>
      <c r="AM34">
        <v>0</v>
      </c>
      <c r="AN34">
        <v>0</v>
      </c>
      <c r="AO34">
        <v>1.2525105599999999</v>
      </c>
      <c r="AP34">
        <v>1.35027648</v>
      </c>
      <c r="AQ34">
        <v>43.142996000000004</v>
      </c>
      <c r="AR34">
        <v>15.516057600000002</v>
      </c>
      <c r="AS34">
        <v>7.3260668160000009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31.3701915998811</v>
      </c>
      <c r="BB34">
        <f t="shared" si="0"/>
        <v>837.61018717403704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257.28544253506215</v>
      </c>
      <c r="L35">
        <v>5.0005691347992363</v>
      </c>
      <c r="M35">
        <v>31.882459441635525</v>
      </c>
      <c r="N35">
        <v>51.878742687645087</v>
      </c>
      <c r="O35">
        <v>73.28195660377358</v>
      </c>
      <c r="P35">
        <v>27.418175708411212</v>
      </c>
      <c r="Q35">
        <v>9.5814973619631907</v>
      </c>
      <c r="R35">
        <v>9.5601420085755127</v>
      </c>
      <c r="S35">
        <v>11.837692808772605</v>
      </c>
      <c r="T35">
        <v>0</v>
      </c>
      <c r="U35">
        <v>51.758019947678221</v>
      </c>
      <c r="V35">
        <v>6.8311751086666668</v>
      </c>
      <c r="W35">
        <v>20.377413488372092</v>
      </c>
      <c r="X35">
        <v>43.18909378626438</v>
      </c>
      <c r="Y35">
        <v>0</v>
      </c>
      <c r="Z35">
        <v>0.48312000000000005</v>
      </c>
      <c r="AA35">
        <v>7.6332959999999996</v>
      </c>
      <c r="AB35">
        <v>11.56752376</v>
      </c>
      <c r="AC35">
        <v>4.2505959439999987</v>
      </c>
      <c r="AD35">
        <v>16.015024199999999</v>
      </c>
      <c r="AE35">
        <v>21.696274600000002</v>
      </c>
      <c r="AF35">
        <v>4.5791210300000005</v>
      </c>
      <c r="AG35">
        <v>29.467179720000001</v>
      </c>
      <c r="AH35">
        <v>33.272535999999995</v>
      </c>
      <c r="AI35">
        <v>1.3977932499999999</v>
      </c>
      <c r="AJ35">
        <v>0</v>
      </c>
      <c r="AK35">
        <v>23.02065717</v>
      </c>
      <c r="AL35">
        <v>2.0805599999999997</v>
      </c>
      <c r="AM35">
        <v>0</v>
      </c>
      <c r="AN35">
        <v>0</v>
      </c>
      <c r="AO35">
        <v>1.306742976</v>
      </c>
      <c r="AP35">
        <v>1.35027648</v>
      </c>
      <c r="AQ35">
        <v>43.142996000000004</v>
      </c>
      <c r="AR35">
        <v>15.516057600000002</v>
      </c>
      <c r="AS35">
        <v>7.3260668160000009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29.745974514304844</v>
      </c>
      <c r="BB35">
        <f t="shared" si="0"/>
        <v>794.24222765331456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257.48733821556777</v>
      </c>
      <c r="L36">
        <v>5.0005691347992363</v>
      </c>
      <c r="M36">
        <v>31.882459441635525</v>
      </c>
      <c r="N36">
        <v>51.878742687645087</v>
      </c>
      <c r="O36">
        <v>73.28195660377358</v>
      </c>
      <c r="P36">
        <v>27.418175708411212</v>
      </c>
      <c r="Q36">
        <v>9.5814973619631907</v>
      </c>
      <c r="R36">
        <v>9.5601420085755127</v>
      </c>
      <c r="S36">
        <v>11.837692808772605</v>
      </c>
      <c r="T36">
        <v>0</v>
      </c>
      <c r="U36">
        <v>51.758019947678221</v>
      </c>
      <c r="V36">
        <v>6.8311751086666668</v>
      </c>
      <c r="W36">
        <v>20.377413488372092</v>
      </c>
      <c r="X36">
        <v>43.18909378626438</v>
      </c>
      <c r="Y36">
        <v>0</v>
      </c>
      <c r="Z36">
        <v>0</v>
      </c>
      <c r="AA36">
        <v>1.6654464</v>
      </c>
      <c r="AB36">
        <v>11.56752376</v>
      </c>
      <c r="AC36">
        <v>0</v>
      </c>
      <c r="AD36">
        <v>16.015024199999999</v>
      </c>
      <c r="AE36">
        <v>14.426613760000002</v>
      </c>
      <c r="AF36">
        <v>4.5791210300000005</v>
      </c>
      <c r="AG36">
        <v>29.467179720000001</v>
      </c>
      <c r="AH36">
        <v>29.113468999999998</v>
      </c>
      <c r="AI36">
        <v>1.3977932499999999</v>
      </c>
      <c r="AJ36">
        <v>0</v>
      </c>
      <c r="AK36">
        <v>23.02065717</v>
      </c>
      <c r="AL36">
        <v>2.0805599999999997</v>
      </c>
      <c r="AM36">
        <v>0</v>
      </c>
      <c r="AN36">
        <v>0</v>
      </c>
      <c r="AO36">
        <v>1.357101648</v>
      </c>
      <c r="AP36">
        <v>1.35027648</v>
      </c>
      <c r="AQ36">
        <v>43.142996000000004</v>
      </c>
      <c r="AR36">
        <v>15.516057600000002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28.862332726609313</v>
      </c>
      <c r="BB36">
        <f t="shared" si="0"/>
        <v>770.64825831351584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257.13499133085537</v>
      </c>
      <c r="L37">
        <v>5.0005691347992363</v>
      </c>
      <c r="M37">
        <v>31.882459441635525</v>
      </c>
      <c r="N37">
        <v>51.878742687645087</v>
      </c>
      <c r="O37">
        <v>73.28195660377358</v>
      </c>
      <c r="P37">
        <v>27.418175708411212</v>
      </c>
      <c r="Q37">
        <v>9.5814973619631907</v>
      </c>
      <c r="R37">
        <v>9.5601420085755127</v>
      </c>
      <c r="S37">
        <v>11.837692808772605</v>
      </c>
      <c r="T37">
        <v>0</v>
      </c>
      <c r="U37">
        <v>51.758019947678221</v>
      </c>
      <c r="V37">
        <v>6.8311751086666668</v>
      </c>
      <c r="W37">
        <v>20.377413488372092</v>
      </c>
      <c r="X37">
        <v>43.18909378626438</v>
      </c>
      <c r="Y37">
        <v>0</v>
      </c>
      <c r="Z37">
        <v>0</v>
      </c>
      <c r="AA37">
        <v>0</v>
      </c>
      <c r="AB37">
        <v>11.56752376</v>
      </c>
      <c r="AC37">
        <v>0</v>
      </c>
      <c r="AD37">
        <v>12.011268149999999</v>
      </c>
      <c r="AE37">
        <v>14.426613760000002</v>
      </c>
      <c r="AF37">
        <v>4.6474661199999998</v>
      </c>
      <c r="AG37">
        <v>29.467179720000001</v>
      </c>
      <c r="AH37">
        <v>16.636267999999998</v>
      </c>
      <c r="AI37">
        <v>1.3977932499999999</v>
      </c>
      <c r="AJ37">
        <v>0</v>
      </c>
      <c r="AK37">
        <v>23.02065717</v>
      </c>
      <c r="AL37">
        <v>2.0805599999999997</v>
      </c>
      <c r="AM37">
        <v>0</v>
      </c>
      <c r="AN37">
        <v>0</v>
      </c>
      <c r="AO37">
        <v>1.38163536</v>
      </c>
      <c r="AP37">
        <v>1.35027648</v>
      </c>
      <c r="AQ37">
        <v>43.142996000000004</v>
      </c>
      <c r="AR37">
        <v>1.4546304000000001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27.690262956232004</v>
      </c>
      <c r="BB37">
        <f t="shared" si="0"/>
        <v>739.35302935118079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257.13499133085537</v>
      </c>
      <c r="L38">
        <v>5.0005691347992363</v>
      </c>
      <c r="M38">
        <v>31.882459441635525</v>
      </c>
      <c r="N38">
        <v>51.878742687645087</v>
      </c>
      <c r="O38">
        <v>73.28195660377358</v>
      </c>
      <c r="P38">
        <v>27.418175708411212</v>
      </c>
      <c r="Q38">
        <v>9.5814973619631907</v>
      </c>
      <c r="R38">
        <v>9.5601420085755127</v>
      </c>
      <c r="S38">
        <v>11.837692808772605</v>
      </c>
      <c r="T38">
        <v>0</v>
      </c>
      <c r="U38">
        <v>51.758019947678221</v>
      </c>
      <c r="V38">
        <v>6.8311751086666668</v>
      </c>
      <c r="W38">
        <v>20.377413488372092</v>
      </c>
      <c r="X38">
        <v>43.18909378626438</v>
      </c>
      <c r="Y38">
        <v>0</v>
      </c>
      <c r="Z38">
        <v>0</v>
      </c>
      <c r="AA38">
        <v>0</v>
      </c>
      <c r="AB38">
        <v>11.56752376</v>
      </c>
      <c r="AC38">
        <v>0</v>
      </c>
      <c r="AD38">
        <v>12.011268149999999</v>
      </c>
      <c r="AE38">
        <v>14.426613760000002</v>
      </c>
      <c r="AF38">
        <v>4.6474661199999998</v>
      </c>
      <c r="AG38">
        <v>29.467179720000001</v>
      </c>
      <c r="AH38">
        <v>8.3181339999999988</v>
      </c>
      <c r="AI38">
        <v>1.3977932499999999</v>
      </c>
      <c r="AJ38">
        <v>0</v>
      </c>
      <c r="AK38">
        <v>23.02065717</v>
      </c>
      <c r="AL38">
        <v>2.0805599999999997</v>
      </c>
      <c r="AM38">
        <v>0</v>
      </c>
      <c r="AN38">
        <v>0</v>
      </c>
      <c r="AO38">
        <v>1.4126253120000001</v>
      </c>
      <c r="AP38">
        <v>1.35027648</v>
      </c>
      <c r="AQ38">
        <v>43.142996000000004</v>
      </c>
      <c r="AR38">
        <v>1.4546304000000001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27.391097400432006</v>
      </c>
      <c r="BB38">
        <f t="shared" si="0"/>
        <v>731.36505085898079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257.13499133085537</v>
      </c>
      <c r="L39">
        <v>5.0005691347992363</v>
      </c>
      <c r="M39">
        <v>31.882459441635525</v>
      </c>
      <c r="N39">
        <v>51.878742687645087</v>
      </c>
      <c r="O39">
        <v>73.28195660377358</v>
      </c>
      <c r="P39">
        <v>27.418175708411212</v>
      </c>
      <c r="Q39">
        <v>9.5814973619631907</v>
      </c>
      <c r="R39">
        <v>9.5601420085755127</v>
      </c>
      <c r="S39">
        <v>11.837692808772605</v>
      </c>
      <c r="T39">
        <v>0</v>
      </c>
      <c r="U39">
        <v>51.758019947678221</v>
      </c>
      <c r="V39">
        <v>6.8311751086666668</v>
      </c>
      <c r="W39">
        <v>20.377413488372092</v>
      </c>
      <c r="X39">
        <v>43.18909378626438</v>
      </c>
      <c r="Y39">
        <v>0</v>
      </c>
      <c r="Z39">
        <v>0</v>
      </c>
      <c r="AA39">
        <v>0</v>
      </c>
      <c r="AB39">
        <v>11.56752376</v>
      </c>
      <c r="AC39">
        <v>0</v>
      </c>
      <c r="AD39">
        <v>8.0075120999999996</v>
      </c>
      <c r="AE39">
        <v>6.9878910399999992</v>
      </c>
      <c r="AF39">
        <v>4.6474661199999998</v>
      </c>
      <c r="AG39">
        <v>29.467179720000001</v>
      </c>
      <c r="AH39">
        <v>0</v>
      </c>
      <c r="AI39">
        <v>1.3977932499999999</v>
      </c>
      <c r="AJ39">
        <v>0</v>
      </c>
      <c r="AK39">
        <v>23.02065717</v>
      </c>
      <c r="AL39">
        <v>2.0805599999999997</v>
      </c>
      <c r="AM39">
        <v>0</v>
      </c>
      <c r="AN39">
        <v>0</v>
      </c>
      <c r="AO39">
        <v>1.4629839840000003</v>
      </c>
      <c r="AP39">
        <v>1.35027648</v>
      </c>
      <c r="AQ39">
        <v>32.313580000000002</v>
      </c>
      <c r="AR39">
        <v>1.4546304000000001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26.288614931531999</v>
      </c>
      <c r="BB39">
        <f t="shared" si="0"/>
        <v>701.9278632298807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257.13499133085537</v>
      </c>
      <c r="L40">
        <v>5.0005691347992363</v>
      </c>
      <c r="M40">
        <v>31.882459441635525</v>
      </c>
      <c r="N40">
        <v>51.878742687645087</v>
      </c>
      <c r="O40">
        <v>73.28195660377358</v>
      </c>
      <c r="P40">
        <v>27.418175708411212</v>
      </c>
      <c r="Q40">
        <v>9.5814973619631907</v>
      </c>
      <c r="R40">
        <v>9.5601420085755127</v>
      </c>
      <c r="S40">
        <v>11.837692808772605</v>
      </c>
      <c r="T40">
        <v>0</v>
      </c>
      <c r="U40">
        <v>51.758019947678221</v>
      </c>
      <c r="V40">
        <v>6.8311751086666668</v>
      </c>
      <c r="W40">
        <v>20.377413488372092</v>
      </c>
      <c r="X40">
        <v>43.18909378626438</v>
      </c>
      <c r="Y40">
        <v>0</v>
      </c>
      <c r="Z40">
        <v>0</v>
      </c>
      <c r="AA40">
        <v>0</v>
      </c>
      <c r="AB40">
        <v>5.7369298000000004</v>
      </c>
      <c r="AC40">
        <v>0</v>
      </c>
      <c r="AD40">
        <v>4.0037560500000007</v>
      </c>
      <c r="AE40">
        <v>6.9878910399999992</v>
      </c>
      <c r="AF40">
        <v>4.6474661199999998</v>
      </c>
      <c r="AG40">
        <v>29.467179720000001</v>
      </c>
      <c r="AH40">
        <v>0</v>
      </c>
      <c r="AI40">
        <v>1.3977932499999999</v>
      </c>
      <c r="AJ40">
        <v>0</v>
      </c>
      <c r="AK40">
        <v>23.02065717</v>
      </c>
      <c r="AL40">
        <v>2.0805599999999997</v>
      </c>
      <c r="AM40">
        <v>0</v>
      </c>
      <c r="AN40">
        <v>0</v>
      </c>
      <c r="AO40">
        <v>1.5391676160000001</v>
      </c>
      <c r="AP40">
        <v>1.35027648</v>
      </c>
      <c r="AQ40">
        <v>19.300814000000003</v>
      </c>
      <c r="AR40">
        <v>1.4546304000000001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25.466584875032002</v>
      </c>
      <c r="BB40">
        <f t="shared" si="0"/>
        <v>679.97896090838071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257.13499133085537</v>
      </c>
      <c r="L41">
        <v>5.0005691347992363</v>
      </c>
      <c r="M41">
        <v>31.882459441635525</v>
      </c>
      <c r="N41">
        <v>51.878742687645087</v>
      </c>
      <c r="O41">
        <v>73.28195660377358</v>
      </c>
      <c r="P41">
        <v>25.302994652406419</v>
      </c>
      <c r="Q41">
        <v>9.5814973619631907</v>
      </c>
      <c r="R41">
        <v>9.5601420085755127</v>
      </c>
      <c r="S41">
        <v>11.837692808772605</v>
      </c>
      <c r="T41">
        <v>0</v>
      </c>
      <c r="U41">
        <v>51.758019947678221</v>
      </c>
      <c r="V41">
        <v>6.8311751086666668</v>
      </c>
      <c r="W41">
        <v>20.377413488372092</v>
      </c>
      <c r="X41">
        <v>43.18909378626438</v>
      </c>
      <c r="Y41">
        <v>0</v>
      </c>
      <c r="Z41">
        <v>0</v>
      </c>
      <c r="AA41">
        <v>0</v>
      </c>
      <c r="AB41">
        <v>1.756203</v>
      </c>
      <c r="AC41">
        <v>0</v>
      </c>
      <c r="AD41">
        <v>0.58025450000000001</v>
      </c>
      <c r="AE41">
        <v>0.84530939999999999</v>
      </c>
      <c r="AF41">
        <v>4.6474661199999998</v>
      </c>
      <c r="AG41">
        <v>29.467179720000001</v>
      </c>
      <c r="AH41">
        <v>0</v>
      </c>
      <c r="AI41">
        <v>1.3977932499999999</v>
      </c>
      <c r="AJ41">
        <v>0</v>
      </c>
      <c r="AK41">
        <v>23.02065717</v>
      </c>
      <c r="AL41">
        <v>9.535899999999998</v>
      </c>
      <c r="AM41">
        <v>0</v>
      </c>
      <c r="AN41">
        <v>0</v>
      </c>
      <c r="AO41">
        <v>1.585652544</v>
      </c>
      <c r="AP41">
        <v>1.35027648</v>
      </c>
      <c r="AQ41">
        <v>8.7334000000000014</v>
      </c>
      <c r="AR41">
        <v>15.516057600000002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25.298136441922775</v>
      </c>
      <c r="BB41">
        <f t="shared" si="0"/>
        <v>675.48125642348509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257.13499133085537</v>
      </c>
      <c r="L42">
        <v>5.0005691347992363</v>
      </c>
      <c r="M42">
        <v>31.882459441635525</v>
      </c>
      <c r="N42">
        <v>51.878742687645087</v>
      </c>
      <c r="O42">
        <v>73.28195660377358</v>
      </c>
      <c r="P42">
        <v>22.232192513368982</v>
      </c>
      <c r="Q42">
        <v>9.5814973619631907</v>
      </c>
      <c r="R42">
        <v>9.5601420085755127</v>
      </c>
      <c r="S42">
        <v>11.837692808772605</v>
      </c>
      <c r="T42">
        <v>0</v>
      </c>
      <c r="U42">
        <v>51.758019947678221</v>
      </c>
      <c r="V42">
        <v>6.8311751086666668</v>
      </c>
      <c r="W42">
        <v>20.377413488372092</v>
      </c>
      <c r="X42">
        <v>43.18909378626438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4.6474661199999998</v>
      </c>
      <c r="AG42">
        <v>29.467179720000001</v>
      </c>
      <c r="AH42">
        <v>0</v>
      </c>
      <c r="AI42">
        <v>1.3977932499999999</v>
      </c>
      <c r="AJ42">
        <v>0</v>
      </c>
      <c r="AK42">
        <v>23.02065717</v>
      </c>
      <c r="AL42">
        <v>19.071799999999996</v>
      </c>
      <c r="AM42">
        <v>0</v>
      </c>
      <c r="AN42">
        <v>0</v>
      </c>
      <c r="AO42">
        <v>1.623098736</v>
      </c>
      <c r="AP42">
        <v>1.35027648</v>
      </c>
      <c r="AQ42">
        <v>0</v>
      </c>
      <c r="AR42">
        <v>15.516057600000002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25.102740240295265</v>
      </c>
      <c r="BB42">
        <f t="shared" si="0"/>
        <v>670.26402977807527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257.13499133085537</v>
      </c>
      <c r="L43">
        <v>5.0005691347992363</v>
      </c>
      <c r="M43">
        <v>31.882459441635525</v>
      </c>
      <c r="N43">
        <v>51.878742687645087</v>
      </c>
      <c r="O43">
        <v>73.28195660377358</v>
      </c>
      <c r="P43">
        <v>20.705115357956235</v>
      </c>
      <c r="Q43">
        <v>9.5814973619631907</v>
      </c>
      <c r="R43">
        <v>9.5601420085755127</v>
      </c>
      <c r="S43">
        <v>11.837692808772605</v>
      </c>
      <c r="T43">
        <v>0</v>
      </c>
      <c r="U43">
        <v>51.758019947678221</v>
      </c>
      <c r="V43">
        <v>6.8311751086666668</v>
      </c>
      <c r="W43">
        <v>20.377413488372092</v>
      </c>
      <c r="X43">
        <v>43.18909378626438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4.6474661199999998</v>
      </c>
      <c r="AG43">
        <v>29.467179720000001</v>
      </c>
      <c r="AH43">
        <v>0</v>
      </c>
      <c r="AI43">
        <v>0</v>
      </c>
      <c r="AJ43">
        <v>0</v>
      </c>
      <c r="AK43">
        <v>23.02065717</v>
      </c>
      <c r="AL43">
        <v>49.84675</v>
      </c>
      <c r="AM43">
        <v>0</v>
      </c>
      <c r="AN43">
        <v>0</v>
      </c>
      <c r="AO43">
        <v>1.634719968</v>
      </c>
      <c r="AP43">
        <v>1.35027648</v>
      </c>
      <c r="AQ43">
        <v>0</v>
      </c>
      <c r="AR43">
        <v>2.9092608000000002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25.653442925022048</v>
      </c>
      <c r="BB43">
        <f t="shared" si="0"/>
        <v>684.96823111993569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257.13499133085537</v>
      </c>
      <c r="L44">
        <v>5.0005691347992363</v>
      </c>
      <c r="M44">
        <v>31.882459441635525</v>
      </c>
      <c r="N44">
        <v>51.878742687645087</v>
      </c>
      <c r="O44">
        <v>73.28195660377358</v>
      </c>
      <c r="P44">
        <v>20.705115357956235</v>
      </c>
      <c r="Q44">
        <v>9.5814973619631907</v>
      </c>
      <c r="R44">
        <v>9.5601420085755127</v>
      </c>
      <c r="S44">
        <v>11.837692808772605</v>
      </c>
      <c r="T44">
        <v>0</v>
      </c>
      <c r="U44">
        <v>51.758019947678221</v>
      </c>
      <c r="V44">
        <v>6.8311751086666668</v>
      </c>
      <c r="W44">
        <v>20.377413488372092</v>
      </c>
      <c r="X44">
        <v>43.18909378626438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4.6474661199999998</v>
      </c>
      <c r="AG44">
        <v>29.467179720000001</v>
      </c>
      <c r="AH44">
        <v>0</v>
      </c>
      <c r="AI44">
        <v>0</v>
      </c>
      <c r="AJ44">
        <v>0</v>
      </c>
      <c r="AK44">
        <v>23.02065717</v>
      </c>
      <c r="AL44">
        <v>49.84675</v>
      </c>
      <c r="AM44">
        <v>0</v>
      </c>
      <c r="AN44">
        <v>0</v>
      </c>
      <c r="AO44">
        <v>1.6398849600000001</v>
      </c>
      <c r="AP44">
        <v>1.35027648</v>
      </c>
      <c r="AQ44">
        <v>0</v>
      </c>
      <c r="AR44">
        <v>2.9092608000000002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25.653629145822048</v>
      </c>
      <c r="BB44">
        <f t="shared" si="0"/>
        <v>684.97320989113575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257.13499133085537</v>
      </c>
      <c r="L45">
        <v>5.0005691347992363</v>
      </c>
      <c r="M45">
        <v>31.882459441635525</v>
      </c>
      <c r="N45">
        <v>51.878742687645087</v>
      </c>
      <c r="O45">
        <v>73.28195660377358</v>
      </c>
      <c r="P45">
        <v>20.705115357956235</v>
      </c>
      <c r="Q45">
        <v>9.5814973619631907</v>
      </c>
      <c r="R45">
        <v>9.5601420085755127</v>
      </c>
      <c r="S45">
        <v>11.837692808772605</v>
      </c>
      <c r="T45">
        <v>0</v>
      </c>
      <c r="U45">
        <v>51.758019947678221</v>
      </c>
      <c r="V45">
        <v>6.980442101827677</v>
      </c>
      <c r="W45">
        <v>20.377413488372092</v>
      </c>
      <c r="X45">
        <v>43.18909378626438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4.6474661199999998</v>
      </c>
      <c r="AG45">
        <v>29.467179720000001</v>
      </c>
      <c r="AH45">
        <v>0</v>
      </c>
      <c r="AI45">
        <v>0</v>
      </c>
      <c r="AJ45">
        <v>0</v>
      </c>
      <c r="AK45">
        <v>23.02065717</v>
      </c>
      <c r="AL45">
        <v>49.84675</v>
      </c>
      <c r="AM45">
        <v>0</v>
      </c>
      <c r="AN45">
        <v>0</v>
      </c>
      <c r="AO45">
        <v>1.6579624320000004</v>
      </c>
      <c r="AP45">
        <v>1.35027648</v>
      </c>
      <c r="AQ45">
        <v>0</v>
      </c>
      <c r="AR45">
        <v>2.9092608000000002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25.659670659556426</v>
      </c>
      <c r="BB45">
        <f t="shared" si="0"/>
        <v>685.13451284256223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257.13499133085537</v>
      </c>
      <c r="L46">
        <v>5.0005691347992363</v>
      </c>
      <c r="M46">
        <v>31.882459441635525</v>
      </c>
      <c r="N46">
        <v>51.878742687645087</v>
      </c>
      <c r="O46">
        <v>73.28195660377358</v>
      </c>
      <c r="P46">
        <v>20.705115357956235</v>
      </c>
      <c r="Q46">
        <v>9.5814973619631907</v>
      </c>
      <c r="R46">
        <v>9.5601420085755127</v>
      </c>
      <c r="S46">
        <v>11.837692808772605</v>
      </c>
      <c r="T46">
        <v>0</v>
      </c>
      <c r="U46">
        <v>51.758019947678221</v>
      </c>
      <c r="V46">
        <v>6.980442101827677</v>
      </c>
      <c r="W46">
        <v>20.377413488372092</v>
      </c>
      <c r="X46">
        <v>43.18909378626438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29.467179720000001</v>
      </c>
      <c r="AH46">
        <v>0</v>
      </c>
      <c r="AI46">
        <v>0</v>
      </c>
      <c r="AJ46">
        <v>0</v>
      </c>
      <c r="AK46">
        <v>23.02065717</v>
      </c>
      <c r="AL46">
        <v>49.84675</v>
      </c>
      <c r="AM46">
        <v>0</v>
      </c>
      <c r="AN46">
        <v>0</v>
      </c>
      <c r="AO46">
        <v>1.6566711840000001</v>
      </c>
      <c r="AP46">
        <v>1.35027648</v>
      </c>
      <c r="AQ46">
        <v>0</v>
      </c>
      <c r="AR46">
        <v>2.9092608000000002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25.659624104356428</v>
      </c>
      <c r="BB46">
        <f t="shared" si="0"/>
        <v>685.13326814976222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257.13499133085537</v>
      </c>
      <c r="L47">
        <v>5.0005691347992363</v>
      </c>
      <c r="M47">
        <v>31.882459441635525</v>
      </c>
      <c r="N47">
        <v>51.878742687645087</v>
      </c>
      <c r="O47">
        <v>73.28195660377358</v>
      </c>
      <c r="P47">
        <v>20.705115357956235</v>
      </c>
      <c r="Q47">
        <v>9.5814973619631907</v>
      </c>
      <c r="R47">
        <v>9.5601420085755127</v>
      </c>
      <c r="S47">
        <v>11.837692808772605</v>
      </c>
      <c r="T47">
        <v>0</v>
      </c>
      <c r="U47">
        <v>51.758019947678221</v>
      </c>
      <c r="V47">
        <v>7.2145968877679696</v>
      </c>
      <c r="W47">
        <v>20.377413488372092</v>
      </c>
      <c r="X47">
        <v>43.18909378626438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29.467179720000001</v>
      </c>
      <c r="AH47">
        <v>0</v>
      </c>
      <c r="AI47">
        <v>0</v>
      </c>
      <c r="AJ47">
        <v>0</v>
      </c>
      <c r="AK47">
        <v>23.02065717</v>
      </c>
      <c r="AL47">
        <v>19.071799999999996</v>
      </c>
      <c r="AM47">
        <v>0</v>
      </c>
      <c r="AN47">
        <v>0</v>
      </c>
      <c r="AO47">
        <v>1.660544928</v>
      </c>
      <c r="AP47">
        <v>1.35027648</v>
      </c>
      <c r="AQ47">
        <v>0</v>
      </c>
      <c r="AR47">
        <v>3.8790144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24.592248526908861</v>
      </c>
      <c r="BB47">
        <f t="shared" si="0"/>
        <v>656.63347585715007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257.13499133085537</v>
      </c>
      <c r="L48">
        <v>5.0005691347992363</v>
      </c>
      <c r="M48">
        <v>31.882459441635525</v>
      </c>
      <c r="N48">
        <v>51.878742687645087</v>
      </c>
      <c r="O48">
        <v>73.28195660377358</v>
      </c>
      <c r="P48">
        <v>20.705115357956235</v>
      </c>
      <c r="Q48">
        <v>9.5814973619631907</v>
      </c>
      <c r="R48">
        <v>9.5601420085755127</v>
      </c>
      <c r="S48">
        <v>11.837692808772605</v>
      </c>
      <c r="T48">
        <v>0</v>
      </c>
      <c r="U48">
        <v>51.758019947678221</v>
      </c>
      <c r="V48">
        <v>7.2145968877679696</v>
      </c>
      <c r="W48">
        <v>20.377413488372092</v>
      </c>
      <c r="X48">
        <v>43.18909378626438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29.467179720000001</v>
      </c>
      <c r="AH48">
        <v>0</v>
      </c>
      <c r="AI48">
        <v>0</v>
      </c>
      <c r="AJ48">
        <v>0</v>
      </c>
      <c r="AK48">
        <v>23.02065717</v>
      </c>
      <c r="AL48">
        <v>9.535899999999998</v>
      </c>
      <c r="AM48">
        <v>0</v>
      </c>
      <c r="AN48">
        <v>0</v>
      </c>
      <c r="AO48">
        <v>1.660544928</v>
      </c>
      <c r="AP48">
        <v>1.35027648</v>
      </c>
      <c r="AQ48">
        <v>0</v>
      </c>
      <c r="AR48">
        <v>3.8790144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24.248002686117125</v>
      </c>
      <c r="BB48">
        <f t="shared" si="0"/>
        <v>647.4418216979418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257.13499133085537</v>
      </c>
      <c r="L49">
        <v>5.0005691347992363</v>
      </c>
      <c r="M49">
        <v>31.882459441635525</v>
      </c>
      <c r="N49">
        <v>51.878742687645087</v>
      </c>
      <c r="O49">
        <v>73.28195660377358</v>
      </c>
      <c r="P49">
        <v>20.011497387295083</v>
      </c>
      <c r="Q49">
        <v>9.5814973619631907</v>
      </c>
      <c r="R49">
        <v>9.5601420085755127</v>
      </c>
      <c r="S49">
        <v>11.837692808772605</v>
      </c>
      <c r="T49">
        <v>0</v>
      </c>
      <c r="U49">
        <v>51.758019947678221</v>
      </c>
      <c r="V49">
        <v>7.2145968877679696</v>
      </c>
      <c r="W49">
        <v>20.377413488372092</v>
      </c>
      <c r="X49">
        <v>43.18909378626438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29.467179720000001</v>
      </c>
      <c r="AH49">
        <v>0</v>
      </c>
      <c r="AI49">
        <v>0</v>
      </c>
      <c r="AJ49">
        <v>0</v>
      </c>
      <c r="AK49">
        <v>23.02065717</v>
      </c>
      <c r="AL49">
        <v>1.9938699999999996</v>
      </c>
      <c r="AM49">
        <v>0</v>
      </c>
      <c r="AN49">
        <v>0</v>
      </c>
      <c r="AO49">
        <v>1.6579624320000004</v>
      </c>
      <c r="AP49">
        <v>1.35027648</v>
      </c>
      <c r="AQ49">
        <v>0</v>
      </c>
      <c r="AR49">
        <v>3.8790144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23.93993871254813</v>
      </c>
      <c r="BB49">
        <f t="shared" si="0"/>
        <v>639.21624928484971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257.13499133085537</v>
      </c>
      <c r="L50">
        <v>5.0005691347992363</v>
      </c>
      <c r="M50">
        <v>31.882459441635525</v>
      </c>
      <c r="N50">
        <v>51.878742687645087</v>
      </c>
      <c r="O50">
        <v>73.28195660377358</v>
      </c>
      <c r="P50">
        <v>20.011497387295083</v>
      </c>
      <c r="Q50">
        <v>9.5814973619631907</v>
      </c>
      <c r="R50">
        <v>9.5601420085755127</v>
      </c>
      <c r="S50">
        <v>11.837692808772605</v>
      </c>
      <c r="T50">
        <v>0</v>
      </c>
      <c r="U50">
        <v>51.758019947678221</v>
      </c>
      <c r="V50">
        <v>7.2145968877679696</v>
      </c>
      <c r="W50">
        <v>20.377413488372092</v>
      </c>
      <c r="X50">
        <v>43.18909378626438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29.467179720000001</v>
      </c>
      <c r="AH50">
        <v>0</v>
      </c>
      <c r="AI50">
        <v>0</v>
      </c>
      <c r="AJ50">
        <v>0</v>
      </c>
      <c r="AK50">
        <v>23.02065717</v>
      </c>
      <c r="AL50">
        <v>1.9938699999999996</v>
      </c>
      <c r="AM50">
        <v>0</v>
      </c>
      <c r="AN50">
        <v>0</v>
      </c>
      <c r="AO50">
        <v>1.6437587040000003</v>
      </c>
      <c r="AP50">
        <v>1.35027648</v>
      </c>
      <c r="AQ50">
        <v>0</v>
      </c>
      <c r="AR50">
        <v>3.8790144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23.939426166148131</v>
      </c>
      <c r="BB50">
        <f t="shared" si="0"/>
        <v>639.20255810324977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257.13499133085537</v>
      </c>
      <c r="L51">
        <v>5.0005691347992363</v>
      </c>
      <c r="M51">
        <v>31.882459441635525</v>
      </c>
      <c r="N51">
        <v>51.878742687645087</v>
      </c>
      <c r="O51">
        <v>73.28195660377358</v>
      </c>
      <c r="P51">
        <v>20.011497387295083</v>
      </c>
      <c r="Q51">
        <v>9.5814973619631907</v>
      </c>
      <c r="R51">
        <v>9.5601420085755127</v>
      </c>
      <c r="S51">
        <v>42.130522166458299</v>
      </c>
      <c r="T51">
        <v>0</v>
      </c>
      <c r="U51">
        <v>51.758019947678221</v>
      </c>
      <c r="V51">
        <v>7.2877149668750008</v>
      </c>
      <c r="W51">
        <v>20.377413488372092</v>
      </c>
      <c r="X51">
        <v>43.18909378626438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29.467179720000001</v>
      </c>
      <c r="AH51">
        <v>0</v>
      </c>
      <c r="AI51">
        <v>0</v>
      </c>
      <c r="AJ51">
        <v>0</v>
      </c>
      <c r="AK51">
        <v>23.02065717</v>
      </c>
      <c r="AL51">
        <v>1.9938699999999996</v>
      </c>
      <c r="AM51">
        <v>0</v>
      </c>
      <c r="AN51">
        <v>0</v>
      </c>
      <c r="AO51">
        <v>1.6540886880000001</v>
      </c>
      <c r="AP51">
        <v>1.35027648</v>
      </c>
      <c r="AQ51">
        <v>0</v>
      </c>
      <c r="AR51">
        <v>2.9092608000000002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25.001001264130963</v>
      </c>
      <c r="BB51">
        <f t="shared" si="0"/>
        <v>667.5475068260597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260.701045640632</v>
      </c>
      <c r="L52">
        <v>5.00052434456929</v>
      </c>
      <c r="M52">
        <v>31.882459441635525</v>
      </c>
      <c r="N52">
        <v>51.878742687645087</v>
      </c>
      <c r="O52">
        <v>73.28195660377358</v>
      </c>
      <c r="P52">
        <v>20.011497387295083</v>
      </c>
      <c r="Q52">
        <v>9.5814973619631907</v>
      </c>
      <c r="R52">
        <v>9.5601420085755127</v>
      </c>
      <c r="S52">
        <v>21.989545320922481</v>
      </c>
      <c r="T52">
        <v>0</v>
      </c>
      <c r="U52">
        <v>51.758019947678221</v>
      </c>
      <c r="V52">
        <v>7.2877149668750008</v>
      </c>
      <c r="W52">
        <v>20.377413488372092</v>
      </c>
      <c r="X52">
        <v>43.18909378626438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29.467179720000001</v>
      </c>
      <c r="AH52">
        <v>0</v>
      </c>
      <c r="AI52">
        <v>0</v>
      </c>
      <c r="AJ52">
        <v>0</v>
      </c>
      <c r="AK52">
        <v>23.02065717</v>
      </c>
      <c r="AL52">
        <v>1.9938699999999996</v>
      </c>
      <c r="AM52">
        <v>0</v>
      </c>
      <c r="AN52">
        <v>0</v>
      </c>
      <c r="AO52">
        <v>1.6515061920000003</v>
      </c>
      <c r="AP52">
        <v>1.35027648</v>
      </c>
      <c r="AQ52">
        <v>0</v>
      </c>
      <c r="AR52">
        <v>2.9092608000000002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24.402551396159271</v>
      </c>
      <c r="BB52">
        <f t="shared" si="0"/>
        <v>651.56840687204226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262.6592812583072</v>
      </c>
      <c r="L53">
        <v>5.0005117076756171</v>
      </c>
      <c r="M53">
        <v>31.882459441635525</v>
      </c>
      <c r="N53">
        <v>51.878742687645087</v>
      </c>
      <c r="O53">
        <v>73.28195660377358</v>
      </c>
      <c r="P53">
        <v>20.011497387295083</v>
      </c>
      <c r="Q53">
        <v>9.5900970305938813</v>
      </c>
      <c r="R53">
        <v>12.946577113441373</v>
      </c>
      <c r="S53">
        <v>16.485112575595014</v>
      </c>
      <c r="T53">
        <v>0</v>
      </c>
      <c r="U53">
        <v>51.758019947678221</v>
      </c>
      <c r="V53">
        <v>7.9639540229885073</v>
      </c>
      <c r="W53">
        <v>20.377413488372092</v>
      </c>
      <c r="X53">
        <v>43.18909378626438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29.467179720000001</v>
      </c>
      <c r="AH53">
        <v>0</v>
      </c>
      <c r="AI53">
        <v>0</v>
      </c>
      <c r="AJ53">
        <v>0</v>
      </c>
      <c r="AK53">
        <v>23.02065717</v>
      </c>
      <c r="AL53">
        <v>1.9938699999999996</v>
      </c>
      <c r="AM53">
        <v>0</v>
      </c>
      <c r="AN53">
        <v>0</v>
      </c>
      <c r="AO53">
        <v>0.5578191360000001</v>
      </c>
      <c r="AP53">
        <v>2.7568144800000001</v>
      </c>
      <c r="AQ53">
        <v>0</v>
      </c>
      <c r="AR53">
        <v>2.9092608000000002</v>
      </c>
      <c r="AS53">
        <v>4.4310888000000004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24.432800220766048</v>
      </c>
      <c r="BB53">
        <f t="shared" si="0"/>
        <v>652.37607305649965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263.01140302059588</v>
      </c>
      <c r="L54">
        <v>5.0006053871455247</v>
      </c>
      <c r="M54">
        <v>31.882459441635525</v>
      </c>
      <c r="N54">
        <v>51.878742687645087</v>
      </c>
      <c r="O54">
        <v>73.28195660377358</v>
      </c>
      <c r="P54">
        <v>20.011497387295083</v>
      </c>
      <c r="Q54">
        <v>9.5900970305938813</v>
      </c>
      <c r="R54">
        <v>12.946577113441373</v>
      </c>
      <c r="S54">
        <v>16.485112575595014</v>
      </c>
      <c r="T54">
        <v>0</v>
      </c>
      <c r="U54">
        <v>51.758019947678221</v>
      </c>
      <c r="V54">
        <v>7.9639540229885073</v>
      </c>
      <c r="W54">
        <v>20.377413488372092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29.467179720000001</v>
      </c>
      <c r="AH54">
        <v>0</v>
      </c>
      <c r="AI54">
        <v>0</v>
      </c>
      <c r="AJ54">
        <v>0</v>
      </c>
      <c r="AK54">
        <v>23.02065717</v>
      </c>
      <c r="AL54">
        <v>1.9938699999999996</v>
      </c>
      <c r="AM54">
        <v>0</v>
      </c>
      <c r="AN54">
        <v>0</v>
      </c>
      <c r="AO54">
        <v>0.57977035200000004</v>
      </c>
      <c r="AP54">
        <v>2.7568144800000001</v>
      </c>
      <c r="AQ54">
        <v>0</v>
      </c>
      <c r="AR54">
        <v>2.9092608000000002</v>
      </c>
      <c r="AS54">
        <v>4.4310888000000004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24.446307544262385</v>
      </c>
      <c r="BB54">
        <f t="shared" si="0"/>
        <v>652.73673239076174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262.80962399536685</v>
      </c>
      <c r="L55">
        <v>5.0006053871455247</v>
      </c>
      <c r="M55">
        <v>31.882459441635525</v>
      </c>
      <c r="N55">
        <v>51.878742687645087</v>
      </c>
      <c r="O55">
        <v>73.28195660377358</v>
      </c>
      <c r="P55">
        <v>20.011497387295083</v>
      </c>
      <c r="Q55">
        <v>9.5900970305938813</v>
      </c>
      <c r="R55">
        <v>12.946577113441373</v>
      </c>
      <c r="S55">
        <v>16.485112575595014</v>
      </c>
      <c r="T55">
        <v>0</v>
      </c>
      <c r="U55">
        <v>51.758019947678221</v>
      </c>
      <c r="V55">
        <v>7.9639540229885073</v>
      </c>
      <c r="W55">
        <v>20.377413488372092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29.467179720000001</v>
      </c>
      <c r="AH55">
        <v>0</v>
      </c>
      <c r="AI55">
        <v>0</v>
      </c>
      <c r="AJ55">
        <v>0</v>
      </c>
      <c r="AK55">
        <v>23.02065717</v>
      </c>
      <c r="AL55">
        <v>1.9938699999999996</v>
      </c>
      <c r="AM55">
        <v>0</v>
      </c>
      <c r="AN55">
        <v>0</v>
      </c>
      <c r="AO55">
        <v>0.577187856</v>
      </c>
      <c r="AP55">
        <v>2.7568144800000001</v>
      </c>
      <c r="AQ55">
        <v>0</v>
      </c>
      <c r="AR55">
        <v>4.8487679999999989</v>
      </c>
      <c r="AS55">
        <v>4.1356828800000001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24.498282381415748</v>
      </c>
      <c r="BB55">
        <f t="shared" si="0"/>
        <v>654.12449731237939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263.01140302059588</v>
      </c>
      <c r="L56">
        <v>2.0023022198207934</v>
      </c>
      <c r="M56">
        <v>31.882459441635525</v>
      </c>
      <c r="N56">
        <v>51.878742687645087</v>
      </c>
      <c r="O56">
        <v>73.28195660377358</v>
      </c>
      <c r="P56">
        <v>20.011497387295083</v>
      </c>
      <c r="Q56">
        <v>9.5900970305938813</v>
      </c>
      <c r="R56">
        <v>10.373859866539563</v>
      </c>
      <c r="S56">
        <v>16.485112575595014</v>
      </c>
      <c r="T56">
        <v>0</v>
      </c>
      <c r="U56">
        <v>51.758019947678221</v>
      </c>
      <c r="V56">
        <v>7.9639540229885073</v>
      </c>
      <c r="W56">
        <v>20.377413488372092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29.467179720000001</v>
      </c>
      <c r="AH56">
        <v>0</v>
      </c>
      <c r="AI56">
        <v>0</v>
      </c>
      <c r="AJ56">
        <v>0</v>
      </c>
      <c r="AK56">
        <v>23.02065717</v>
      </c>
      <c r="AL56">
        <v>1.9938699999999996</v>
      </c>
      <c r="AM56">
        <v>0</v>
      </c>
      <c r="AN56">
        <v>0</v>
      </c>
      <c r="AO56">
        <v>0.60301281600000012</v>
      </c>
      <c r="AP56">
        <v>2.7568144800000001</v>
      </c>
      <c r="AQ56">
        <v>0</v>
      </c>
      <c r="AR56">
        <v>4.8487679999999989</v>
      </c>
      <c r="AS56">
        <v>4.1356828800000001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24.305385227184505</v>
      </c>
      <c r="BB56">
        <f t="shared" si="0"/>
        <v>648.97397803761316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262.80962399536685</v>
      </c>
      <c r="L57">
        <v>2.0023022198207934</v>
      </c>
      <c r="M57">
        <v>31.882459441635525</v>
      </c>
      <c r="N57">
        <v>51.878742687645087</v>
      </c>
      <c r="O57">
        <v>73.28195660377358</v>
      </c>
      <c r="P57">
        <v>20.542514821838509</v>
      </c>
      <c r="Q57">
        <v>0</v>
      </c>
      <c r="R57">
        <v>9.6794275490144326</v>
      </c>
      <c r="S57">
        <v>9.6175767625569559</v>
      </c>
      <c r="T57">
        <v>0</v>
      </c>
      <c r="U57">
        <v>51.758019947678221</v>
      </c>
      <c r="V57">
        <v>6.9934596201486379</v>
      </c>
      <c r="W57">
        <v>20.377413488372092</v>
      </c>
      <c r="X57">
        <v>43.18909378626438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29.467179720000001</v>
      </c>
      <c r="AH57">
        <v>0</v>
      </c>
      <c r="AI57">
        <v>0</v>
      </c>
      <c r="AJ57">
        <v>0</v>
      </c>
      <c r="AK57">
        <v>23.02065717</v>
      </c>
      <c r="AL57">
        <v>1.9938699999999996</v>
      </c>
      <c r="AM57">
        <v>0</v>
      </c>
      <c r="AN57">
        <v>0</v>
      </c>
      <c r="AO57">
        <v>0.62625527999999997</v>
      </c>
      <c r="AP57">
        <v>1.35027648</v>
      </c>
      <c r="AQ57">
        <v>0</v>
      </c>
      <c r="AR57">
        <v>5.8185215999999995</v>
      </c>
      <c r="AS57">
        <v>4.1356828800000001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23.648117977491189</v>
      </c>
      <c r="BB57">
        <f t="shared" si="0"/>
        <v>631.42438219662392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263.01140302059588</v>
      </c>
      <c r="L58">
        <v>2.0023022198207934</v>
      </c>
      <c r="M58">
        <v>31.882459441635525</v>
      </c>
      <c r="N58">
        <v>51.878742687645087</v>
      </c>
      <c r="O58">
        <v>73.28195660377358</v>
      </c>
      <c r="P58">
        <v>20.542514821838509</v>
      </c>
      <c r="Q58">
        <v>0</v>
      </c>
      <c r="R58">
        <v>9.6794275490144326</v>
      </c>
      <c r="S58">
        <v>9.6175767625569559</v>
      </c>
      <c r="T58">
        <v>0</v>
      </c>
      <c r="U58">
        <v>51.758019947678221</v>
      </c>
      <c r="V58">
        <v>2.9968530266343829</v>
      </c>
      <c r="W58">
        <v>20.377413488372092</v>
      </c>
      <c r="X58">
        <v>43.18909378626438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29.467179720000001</v>
      </c>
      <c r="AH58">
        <v>0</v>
      </c>
      <c r="AI58">
        <v>0</v>
      </c>
      <c r="AJ58">
        <v>0</v>
      </c>
      <c r="AK58">
        <v>23.02065717</v>
      </c>
      <c r="AL58">
        <v>1.9938699999999996</v>
      </c>
      <c r="AM58">
        <v>0</v>
      </c>
      <c r="AN58">
        <v>0</v>
      </c>
      <c r="AO58">
        <v>0.653371488</v>
      </c>
      <c r="AP58">
        <v>1.35027648</v>
      </c>
      <c r="AQ58">
        <v>0</v>
      </c>
      <c r="AR58">
        <v>5.8185215999999995</v>
      </c>
      <c r="AS58">
        <v>4.1356828800000001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23.512103666710807</v>
      </c>
      <c r="BB58">
        <f t="shared" si="0"/>
        <v>627.79268514711907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262.80962399536685</v>
      </c>
      <c r="L59">
        <v>2.0023022198207934</v>
      </c>
      <c r="M59">
        <v>31.882459441635525</v>
      </c>
      <c r="N59">
        <v>51.878742687645087</v>
      </c>
      <c r="O59">
        <v>73.28195660377358</v>
      </c>
      <c r="P59">
        <v>20.542514821838509</v>
      </c>
      <c r="Q59">
        <v>0</v>
      </c>
      <c r="R59">
        <v>9.6794275490144326</v>
      </c>
      <c r="S59">
        <v>9.6175767625569559</v>
      </c>
      <c r="T59">
        <v>0</v>
      </c>
      <c r="U59">
        <v>51.758019947678221</v>
      </c>
      <c r="V59">
        <v>0</v>
      </c>
      <c r="W59">
        <v>20.377413488372092</v>
      </c>
      <c r="X59">
        <v>43.18909378626438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29.467179720000001</v>
      </c>
      <c r="AH59">
        <v>0</v>
      </c>
      <c r="AI59">
        <v>0</v>
      </c>
      <c r="AJ59">
        <v>0</v>
      </c>
      <c r="AK59">
        <v>23.02065717</v>
      </c>
      <c r="AL59">
        <v>1.9938699999999996</v>
      </c>
      <c r="AM59">
        <v>0</v>
      </c>
      <c r="AN59">
        <v>0</v>
      </c>
      <c r="AO59">
        <v>0.79670001600000007</v>
      </c>
      <c r="AP59">
        <v>1.0689688799999999</v>
      </c>
      <c r="AQ59">
        <v>0</v>
      </c>
      <c r="AR59">
        <v>5.8185215999999995</v>
      </c>
      <c r="AS59">
        <v>4.1356828800000001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23.391652061409932</v>
      </c>
      <c r="BB59">
        <f t="shared" si="0"/>
        <v>624.57652562855662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263.01140302059588</v>
      </c>
      <c r="L60">
        <v>2.0022936405973986</v>
      </c>
      <c r="M60">
        <v>31.882459441635525</v>
      </c>
      <c r="N60">
        <v>51.878742687645087</v>
      </c>
      <c r="O60">
        <v>73.28195660377358</v>
      </c>
      <c r="P60">
        <v>20.542514821838509</v>
      </c>
      <c r="Q60">
        <v>0</v>
      </c>
      <c r="R60">
        <v>9.6794275490144326</v>
      </c>
      <c r="S60">
        <v>9.6175767625569559</v>
      </c>
      <c r="T60">
        <v>0</v>
      </c>
      <c r="U60">
        <v>51.758019947678221</v>
      </c>
      <c r="V60">
        <v>0</v>
      </c>
      <c r="W60">
        <v>20.377413488372092</v>
      </c>
      <c r="X60">
        <v>43.18909378626438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29.467179720000001</v>
      </c>
      <c r="AH60">
        <v>0</v>
      </c>
      <c r="AI60">
        <v>0</v>
      </c>
      <c r="AJ60">
        <v>0</v>
      </c>
      <c r="AK60">
        <v>23.02065717</v>
      </c>
      <c r="AL60">
        <v>1.9938699999999996</v>
      </c>
      <c r="AM60">
        <v>0</v>
      </c>
      <c r="AN60">
        <v>0</v>
      </c>
      <c r="AO60">
        <v>0.83801995200000001</v>
      </c>
      <c r="AP60">
        <v>1.0689688799999999</v>
      </c>
      <c r="AQ60">
        <v>0</v>
      </c>
      <c r="AR60">
        <v>5.8185215999999995</v>
      </c>
      <c r="AS60">
        <v>4.1356828800000001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23.400427497746598</v>
      </c>
      <c r="BB60">
        <f t="shared" si="0"/>
        <v>624.81084057422538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262.80962399536685</v>
      </c>
      <c r="L61">
        <v>2.0022806351801039</v>
      </c>
      <c r="M61">
        <v>31.882459441635525</v>
      </c>
      <c r="N61">
        <v>51.878742687645087</v>
      </c>
      <c r="O61">
        <v>73.28195660377358</v>
      </c>
      <c r="P61">
        <v>20.376124587525155</v>
      </c>
      <c r="Q61">
        <v>0</v>
      </c>
      <c r="R61">
        <v>9.4343354420600871</v>
      </c>
      <c r="S61">
        <v>11.615352000000001</v>
      </c>
      <c r="T61">
        <v>0</v>
      </c>
      <c r="U61">
        <v>51.758019947678221</v>
      </c>
      <c r="V61">
        <v>5.84442276635514</v>
      </c>
      <c r="W61">
        <v>20.377413488372092</v>
      </c>
      <c r="X61">
        <v>43.18909378626438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29.467179720000001</v>
      </c>
      <c r="AH61">
        <v>0</v>
      </c>
      <c r="AI61">
        <v>0</v>
      </c>
      <c r="AJ61">
        <v>0</v>
      </c>
      <c r="AK61">
        <v>23.02065717</v>
      </c>
      <c r="AL61">
        <v>1.9938699999999996</v>
      </c>
      <c r="AM61">
        <v>0</v>
      </c>
      <c r="AN61">
        <v>0</v>
      </c>
      <c r="AO61">
        <v>0.85480617599999986</v>
      </c>
      <c r="AP61">
        <v>1.0689688799999999</v>
      </c>
      <c r="AQ61">
        <v>0</v>
      </c>
      <c r="AR61">
        <v>3.6365759999999994</v>
      </c>
      <c r="AS61">
        <v>4.1356828800000001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23.583229335868957</v>
      </c>
      <c r="BB61">
        <f t="shared" si="0"/>
        <v>629.69180299198729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259.29253262345867</v>
      </c>
      <c r="L62">
        <v>2.0022930074481162</v>
      </c>
      <c r="M62">
        <v>31.882459441635525</v>
      </c>
      <c r="N62">
        <v>51.878742687645087</v>
      </c>
      <c r="O62">
        <v>73.28195660377358</v>
      </c>
      <c r="P62">
        <v>20.376124587525155</v>
      </c>
      <c r="Q62">
        <v>5.9965829583592303</v>
      </c>
      <c r="R62">
        <v>9.4343354420600871</v>
      </c>
      <c r="S62">
        <v>11.837692808772605</v>
      </c>
      <c r="T62">
        <v>0</v>
      </c>
      <c r="U62">
        <v>51.758019947678221</v>
      </c>
      <c r="V62">
        <v>7.0698833947198967</v>
      </c>
      <c r="W62">
        <v>20.377413488372092</v>
      </c>
      <c r="X62">
        <v>43.18909378626438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29.467179720000001</v>
      </c>
      <c r="AH62">
        <v>0</v>
      </c>
      <c r="AI62">
        <v>0</v>
      </c>
      <c r="AJ62">
        <v>0</v>
      </c>
      <c r="AK62">
        <v>23.02065717</v>
      </c>
      <c r="AL62">
        <v>1.9938699999999996</v>
      </c>
      <c r="AM62">
        <v>0</v>
      </c>
      <c r="AN62">
        <v>0</v>
      </c>
      <c r="AO62">
        <v>0.862553664</v>
      </c>
      <c r="AP62">
        <v>1.0689688799999999</v>
      </c>
      <c r="AQ62">
        <v>0</v>
      </c>
      <c r="AR62">
        <v>3.6365759999999994</v>
      </c>
      <c r="AS62">
        <v>4.1356828800000001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23.7252843839075</v>
      </c>
      <c r="BB62">
        <f t="shared" si="0"/>
        <v>633.48480082780509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262.80962399536685</v>
      </c>
      <c r="L63">
        <v>5.0005389758879222</v>
      </c>
      <c r="M63">
        <v>31.882459441635525</v>
      </c>
      <c r="N63">
        <v>51.878742687645087</v>
      </c>
      <c r="O63">
        <v>73.28195660377358</v>
      </c>
      <c r="P63">
        <v>20.376124587525155</v>
      </c>
      <c r="Q63">
        <v>9.5814973619631907</v>
      </c>
      <c r="R63">
        <v>9.5601420085755127</v>
      </c>
      <c r="S63">
        <v>11.837692808772605</v>
      </c>
      <c r="T63">
        <v>0</v>
      </c>
      <c r="U63">
        <v>51.758019947678221</v>
      </c>
      <c r="V63">
        <v>7.0698833947198967</v>
      </c>
      <c r="W63">
        <v>20.377413488372092</v>
      </c>
      <c r="X63">
        <v>43.18909378626438</v>
      </c>
      <c r="Y63">
        <v>0</v>
      </c>
      <c r="Z63">
        <v>0.48312000000000005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29.467179720000001</v>
      </c>
      <c r="AH63">
        <v>0</v>
      </c>
      <c r="AI63">
        <v>0</v>
      </c>
      <c r="AJ63">
        <v>0</v>
      </c>
      <c r="AK63">
        <v>23.02065717</v>
      </c>
      <c r="AL63">
        <v>1.9938699999999996</v>
      </c>
      <c r="AM63">
        <v>0</v>
      </c>
      <c r="AN63">
        <v>0</v>
      </c>
      <c r="AO63">
        <v>0.8315637119999999</v>
      </c>
      <c r="AP63">
        <v>1.0689688799999999</v>
      </c>
      <c r="AQ63">
        <v>0</v>
      </c>
      <c r="AR63">
        <v>2.9092608000000002</v>
      </c>
      <c r="AS63">
        <v>4.1356828800000001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24.084510379882893</v>
      </c>
      <c r="BB63">
        <f t="shared" si="0"/>
        <v>643.07644799029731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259.29253262345867</v>
      </c>
      <c r="L64">
        <v>5.0005691347992363</v>
      </c>
      <c r="M64">
        <v>31.882459441635525</v>
      </c>
      <c r="N64">
        <v>51.878742687645087</v>
      </c>
      <c r="O64">
        <v>73.28195660377358</v>
      </c>
      <c r="P64">
        <v>20.376124587525155</v>
      </c>
      <c r="Q64">
        <v>9.5814973619631907</v>
      </c>
      <c r="R64">
        <v>9.5601420085755127</v>
      </c>
      <c r="S64">
        <v>11.837692808772605</v>
      </c>
      <c r="T64">
        <v>0</v>
      </c>
      <c r="U64">
        <v>51.758019947678221</v>
      </c>
      <c r="V64">
        <v>7.0698833947198967</v>
      </c>
      <c r="W64">
        <v>20.377413488372092</v>
      </c>
      <c r="X64">
        <v>43.18909378626438</v>
      </c>
      <c r="Y64">
        <v>0</v>
      </c>
      <c r="Z64">
        <v>2.8784289599999999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29.467179720000001</v>
      </c>
      <c r="AH64">
        <v>0</v>
      </c>
      <c r="AI64">
        <v>0</v>
      </c>
      <c r="AJ64">
        <v>0</v>
      </c>
      <c r="AK64">
        <v>23.02065717</v>
      </c>
      <c r="AL64">
        <v>1.9938699999999996</v>
      </c>
      <c r="AM64">
        <v>0</v>
      </c>
      <c r="AN64">
        <v>0</v>
      </c>
      <c r="AO64">
        <v>0.76958380800000004</v>
      </c>
      <c r="AP64">
        <v>1.0689688799999999</v>
      </c>
      <c r="AQ64">
        <v>0</v>
      </c>
      <c r="AR64">
        <v>2.9092608000000002</v>
      </c>
      <c r="AS64">
        <v>4.1356828800000001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24.04177775443355</v>
      </c>
      <c r="BB64">
        <f t="shared" si="0"/>
        <v>641.93544845874976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259.19160436793015</v>
      </c>
      <c r="L65">
        <v>5.0005691347992363</v>
      </c>
      <c r="M65">
        <v>31.882459441635525</v>
      </c>
      <c r="N65">
        <v>51.878742687645087</v>
      </c>
      <c r="O65">
        <v>73.28195660377358</v>
      </c>
      <c r="P65">
        <v>20.376124587525155</v>
      </c>
      <c r="Q65">
        <v>9.5814973619631907</v>
      </c>
      <c r="R65">
        <v>9.5601420085755127</v>
      </c>
      <c r="S65">
        <v>42.130522166458299</v>
      </c>
      <c r="T65">
        <v>0</v>
      </c>
      <c r="U65">
        <v>51.758019947678221</v>
      </c>
      <c r="V65">
        <v>7.0698833947198967</v>
      </c>
      <c r="W65">
        <v>20.377413488372092</v>
      </c>
      <c r="X65">
        <v>43.18909378626438</v>
      </c>
      <c r="Y65">
        <v>0</v>
      </c>
      <c r="Z65">
        <v>2.8784289599999999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29.467179720000001</v>
      </c>
      <c r="AH65">
        <v>0</v>
      </c>
      <c r="AI65">
        <v>0</v>
      </c>
      <c r="AJ65">
        <v>0</v>
      </c>
      <c r="AK65">
        <v>23.02065717</v>
      </c>
      <c r="AL65">
        <v>1.9938699999999996</v>
      </c>
      <c r="AM65">
        <v>0</v>
      </c>
      <c r="AN65">
        <v>0</v>
      </c>
      <c r="AO65">
        <v>1.637302464</v>
      </c>
      <c r="AP65">
        <v>1.0689688799999999</v>
      </c>
      <c r="AQ65">
        <v>0</v>
      </c>
      <c r="AR65">
        <v>2.9092608000000002</v>
      </c>
      <c r="AS65">
        <v>4.1356828800000001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25.163030012313659</v>
      </c>
      <c r="BB65">
        <f t="shared" si="0"/>
        <v>671.87381595902673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262.91051377551202</v>
      </c>
      <c r="L66">
        <v>5.0005691347992363</v>
      </c>
      <c r="M66">
        <v>31.882459441635525</v>
      </c>
      <c r="N66">
        <v>51.878742687645087</v>
      </c>
      <c r="O66">
        <v>73.28195660377358</v>
      </c>
      <c r="P66">
        <v>20.376124587525155</v>
      </c>
      <c r="Q66">
        <v>9.5814973619631907</v>
      </c>
      <c r="R66">
        <v>9.5601420085755127</v>
      </c>
      <c r="S66">
        <v>62.197290908014217</v>
      </c>
      <c r="T66">
        <v>0</v>
      </c>
      <c r="U66">
        <v>51.758019947678221</v>
      </c>
      <c r="V66">
        <v>7.0698833947198967</v>
      </c>
      <c r="W66">
        <v>20.377413488372092</v>
      </c>
      <c r="X66">
        <v>43.18909378626438</v>
      </c>
      <c r="Y66">
        <v>0</v>
      </c>
      <c r="Z66">
        <v>2.8784289599999999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29.467179720000001</v>
      </c>
      <c r="AH66">
        <v>0</v>
      </c>
      <c r="AI66">
        <v>0</v>
      </c>
      <c r="AJ66">
        <v>0</v>
      </c>
      <c r="AK66">
        <v>23.02065717</v>
      </c>
      <c r="AL66">
        <v>1.9938699999999996</v>
      </c>
      <c r="AM66">
        <v>0</v>
      </c>
      <c r="AN66">
        <v>0</v>
      </c>
      <c r="AO66">
        <v>1.5443326079999999</v>
      </c>
      <c r="AP66">
        <v>1.0689688799999999</v>
      </c>
      <c r="AQ66">
        <v>0</v>
      </c>
      <c r="AR66">
        <v>2.9092608000000002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26.03966506144705</v>
      </c>
      <c r="BB66">
        <f t="shared" si="0"/>
        <v>695.28070104303106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259.19160436793015</v>
      </c>
      <c r="L67">
        <v>5.0005691347992363</v>
      </c>
      <c r="M67">
        <v>31.882459441635525</v>
      </c>
      <c r="N67">
        <v>51.878742687645087</v>
      </c>
      <c r="O67">
        <v>73.28195660377358</v>
      </c>
      <c r="P67">
        <v>20.376124587525155</v>
      </c>
      <c r="Q67">
        <v>9.5814973619631907</v>
      </c>
      <c r="R67">
        <v>9.5601420085755127</v>
      </c>
      <c r="S67">
        <v>11.837692808772605</v>
      </c>
      <c r="T67">
        <v>0</v>
      </c>
      <c r="U67">
        <v>51.758019947678221</v>
      </c>
      <c r="V67">
        <v>7.0698833947198967</v>
      </c>
      <c r="W67">
        <v>20.377413488372092</v>
      </c>
      <c r="X67">
        <v>43.18909378626438</v>
      </c>
      <c r="Y67">
        <v>0</v>
      </c>
      <c r="Z67">
        <v>0.48312000000000005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4.6474661199999998</v>
      </c>
      <c r="AG67">
        <v>29.467179720000001</v>
      </c>
      <c r="AH67">
        <v>0</v>
      </c>
      <c r="AI67">
        <v>0</v>
      </c>
      <c r="AJ67">
        <v>0</v>
      </c>
      <c r="AK67">
        <v>23.02065717</v>
      </c>
      <c r="AL67">
        <v>1.9938699999999996</v>
      </c>
      <c r="AM67">
        <v>0</v>
      </c>
      <c r="AN67">
        <v>0</v>
      </c>
      <c r="AO67">
        <v>1.3480629119999998</v>
      </c>
      <c r="AP67">
        <v>1.0689688799999999</v>
      </c>
      <c r="AQ67">
        <v>0</v>
      </c>
      <c r="AR67">
        <v>2.9092608000000002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23.993875181990163</v>
      </c>
      <c r="BB67">
        <f t="shared" si="0"/>
        <v>640.65640475966472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259.29253262345867</v>
      </c>
      <c r="L68">
        <v>5.0005691347992363</v>
      </c>
      <c r="M68">
        <v>31.882459441635525</v>
      </c>
      <c r="N68">
        <v>51.878742687645087</v>
      </c>
      <c r="O68">
        <v>73.28195660377358</v>
      </c>
      <c r="P68">
        <v>20.376124587525155</v>
      </c>
      <c r="Q68">
        <v>9.5814973619631907</v>
      </c>
      <c r="R68">
        <v>9.5601420085755127</v>
      </c>
      <c r="S68">
        <v>11.837692808772605</v>
      </c>
      <c r="T68">
        <v>0</v>
      </c>
      <c r="U68">
        <v>51.758019947678221</v>
      </c>
      <c r="V68">
        <v>7.0698833947198967</v>
      </c>
      <c r="W68">
        <v>20.377413488372092</v>
      </c>
      <c r="X68">
        <v>43.18909378626438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4.6474661199999998</v>
      </c>
      <c r="AG68">
        <v>29.467179720000001</v>
      </c>
      <c r="AH68">
        <v>1.2477201</v>
      </c>
      <c r="AI68">
        <v>0</v>
      </c>
      <c r="AJ68">
        <v>0</v>
      </c>
      <c r="AK68">
        <v>23.02065717</v>
      </c>
      <c r="AL68">
        <v>1.9938699999999996</v>
      </c>
      <c r="AM68">
        <v>0</v>
      </c>
      <c r="AN68">
        <v>0</v>
      </c>
      <c r="AO68">
        <v>1.2615492959999999</v>
      </c>
      <c r="AP68">
        <v>1.0689688799999999</v>
      </c>
      <c r="AQ68">
        <v>9.3010710000000003</v>
      </c>
      <c r="AR68">
        <v>2.9092608000000002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24.357765888633555</v>
      </c>
      <c r="BB68">
        <f t="shared" ref="BB68:BB99" si="1">SUM(B68:AZ68)-BA68</f>
        <v>650.37259979254975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259.19160436793015</v>
      </c>
      <c r="L69">
        <v>5.0005691347992363</v>
      </c>
      <c r="M69">
        <v>31.882459441635525</v>
      </c>
      <c r="N69">
        <v>51.878742687645087</v>
      </c>
      <c r="O69">
        <v>73.28195660377358</v>
      </c>
      <c r="P69">
        <v>20.376124587525155</v>
      </c>
      <c r="Q69">
        <v>9.5814973619631907</v>
      </c>
      <c r="R69">
        <v>9.5601420085755127</v>
      </c>
      <c r="S69">
        <v>11.837692808772605</v>
      </c>
      <c r="T69">
        <v>0</v>
      </c>
      <c r="U69">
        <v>51.758019947678221</v>
      </c>
      <c r="V69">
        <v>7.0698833947198967</v>
      </c>
      <c r="W69">
        <v>20.377413488372092</v>
      </c>
      <c r="X69">
        <v>43.18909378626438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0</v>
      </c>
      <c r="AE69">
        <v>7.2133068800000011</v>
      </c>
      <c r="AF69">
        <v>4.6474661199999998</v>
      </c>
      <c r="AG69">
        <v>29.467179720000001</v>
      </c>
      <c r="AH69">
        <v>8.3181339999999988</v>
      </c>
      <c r="AI69">
        <v>0</v>
      </c>
      <c r="AJ69">
        <v>0</v>
      </c>
      <c r="AK69">
        <v>23.02065717</v>
      </c>
      <c r="AL69">
        <v>1.9938699999999996</v>
      </c>
      <c r="AM69">
        <v>0</v>
      </c>
      <c r="AN69">
        <v>0</v>
      </c>
      <c r="AO69">
        <v>1.1337157440000001</v>
      </c>
      <c r="AP69">
        <v>1.0689688799999999</v>
      </c>
      <c r="AQ69">
        <v>10.785749000000001</v>
      </c>
      <c r="AR69">
        <v>2.9092608000000002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24.978870124990163</v>
      </c>
      <c r="BB69">
        <f t="shared" si="1"/>
        <v>666.9565789286645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259.29253262345867</v>
      </c>
      <c r="L70">
        <v>5.0005691347992363</v>
      </c>
      <c r="M70">
        <v>31.882459441635525</v>
      </c>
      <c r="N70">
        <v>51.878742687645087</v>
      </c>
      <c r="O70">
        <v>73.28195660377358</v>
      </c>
      <c r="P70">
        <v>20.376124587525155</v>
      </c>
      <c r="Q70">
        <v>9.5814973619631907</v>
      </c>
      <c r="R70">
        <v>9.5601420085755127</v>
      </c>
      <c r="S70">
        <v>11.837692808772605</v>
      </c>
      <c r="T70">
        <v>0</v>
      </c>
      <c r="U70">
        <v>51.758019947678221</v>
      </c>
      <c r="V70">
        <v>7.0698833947198967</v>
      </c>
      <c r="W70">
        <v>20.377413488372092</v>
      </c>
      <c r="X70">
        <v>43.18909378626438</v>
      </c>
      <c r="Y70">
        <v>0</v>
      </c>
      <c r="Z70">
        <v>0</v>
      </c>
      <c r="AA70">
        <v>7.6332959999999996</v>
      </c>
      <c r="AB70">
        <v>0</v>
      </c>
      <c r="AC70">
        <v>4.2505959439999987</v>
      </c>
      <c r="AD70">
        <v>0.58025450000000001</v>
      </c>
      <c r="AE70">
        <v>12.397871199999997</v>
      </c>
      <c r="AF70">
        <v>4.6474661199999998</v>
      </c>
      <c r="AG70">
        <v>29.467179720000001</v>
      </c>
      <c r="AH70">
        <v>19.17329887</v>
      </c>
      <c r="AI70">
        <v>0</v>
      </c>
      <c r="AJ70">
        <v>0</v>
      </c>
      <c r="AK70">
        <v>23.02065717</v>
      </c>
      <c r="AL70">
        <v>1.9938699999999996</v>
      </c>
      <c r="AM70">
        <v>0</v>
      </c>
      <c r="AN70">
        <v>0</v>
      </c>
      <c r="AO70">
        <v>1.0252509120000002</v>
      </c>
      <c r="AP70">
        <v>1.0689688799999999</v>
      </c>
      <c r="AQ70">
        <v>21.571498000000002</v>
      </c>
      <c r="AR70">
        <v>2.9092608000000002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26.336830505333548</v>
      </c>
      <c r="BB70">
        <f t="shared" si="1"/>
        <v>703.21526020584986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259.19160436793015</v>
      </c>
      <c r="L71">
        <v>5.0005691347992363</v>
      </c>
      <c r="M71">
        <v>31.882459441635525</v>
      </c>
      <c r="N71">
        <v>51.878742687645087</v>
      </c>
      <c r="O71">
        <v>73.28195660377358</v>
      </c>
      <c r="P71">
        <v>20.376124587525155</v>
      </c>
      <c r="Q71">
        <v>9.5814973619631907</v>
      </c>
      <c r="R71">
        <v>9.5601420085755127</v>
      </c>
      <c r="S71">
        <v>11.837692808772605</v>
      </c>
      <c r="T71">
        <v>0</v>
      </c>
      <c r="U71">
        <v>51.758019947678221</v>
      </c>
      <c r="V71">
        <v>7.0698833947198967</v>
      </c>
      <c r="W71">
        <v>20.377413488372092</v>
      </c>
      <c r="X71">
        <v>43.18909378626438</v>
      </c>
      <c r="Y71">
        <v>0</v>
      </c>
      <c r="Z71">
        <v>0</v>
      </c>
      <c r="AA71">
        <v>12.340957824000002</v>
      </c>
      <c r="AB71">
        <v>1.4635024999999997</v>
      </c>
      <c r="AC71">
        <v>4.2505959439999987</v>
      </c>
      <c r="AD71">
        <v>4.0037560500000007</v>
      </c>
      <c r="AE71">
        <v>12.397871199999997</v>
      </c>
      <c r="AF71">
        <v>4.6474661199999998</v>
      </c>
      <c r="AG71">
        <v>29.467179720000001</v>
      </c>
      <c r="AH71">
        <v>30.818686469999999</v>
      </c>
      <c r="AI71">
        <v>0</v>
      </c>
      <c r="AJ71">
        <v>0</v>
      </c>
      <c r="AK71">
        <v>23.02065717</v>
      </c>
      <c r="AL71">
        <v>1.9938699999999996</v>
      </c>
      <c r="AM71">
        <v>0</v>
      </c>
      <c r="AN71">
        <v>0</v>
      </c>
      <c r="AO71">
        <v>0.90645609599999999</v>
      </c>
      <c r="AP71">
        <v>1.0689688799999999</v>
      </c>
      <c r="AQ71">
        <v>32.357247000000001</v>
      </c>
      <c r="AR71">
        <v>3.8790144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27.434724959090161</v>
      </c>
      <c r="BB71">
        <f t="shared" si="1"/>
        <v>732.52995139456459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259.29253262345867</v>
      </c>
      <c r="L72">
        <v>5.0005691347992363</v>
      </c>
      <c r="M72">
        <v>31.882459441635525</v>
      </c>
      <c r="N72">
        <v>51.878742687645087</v>
      </c>
      <c r="O72">
        <v>73.28195660377358</v>
      </c>
      <c r="P72">
        <v>20.376124587525155</v>
      </c>
      <c r="Q72">
        <v>9.5814973619631907</v>
      </c>
      <c r="R72">
        <v>9.5601420085755127</v>
      </c>
      <c r="S72">
        <v>11.837692808772605</v>
      </c>
      <c r="T72">
        <v>0</v>
      </c>
      <c r="U72">
        <v>51.758019947678221</v>
      </c>
      <c r="V72">
        <v>7.0698833947198967</v>
      </c>
      <c r="W72">
        <v>20.377413488372092</v>
      </c>
      <c r="X72">
        <v>43.18909378626438</v>
      </c>
      <c r="Y72">
        <v>0</v>
      </c>
      <c r="Z72">
        <v>0.48312000000000005</v>
      </c>
      <c r="AA72">
        <v>12.340957824000002</v>
      </c>
      <c r="AB72">
        <v>5.7369298000000004</v>
      </c>
      <c r="AC72">
        <v>8.5011918879999975</v>
      </c>
      <c r="AD72">
        <v>8.0075120999999996</v>
      </c>
      <c r="AE72">
        <v>13.524950400000002</v>
      </c>
      <c r="AF72">
        <v>6.1510580999999993</v>
      </c>
      <c r="AG72">
        <v>29.467179720000001</v>
      </c>
      <c r="AH72">
        <v>40.342949899999994</v>
      </c>
      <c r="AI72">
        <v>1.3977932499999999</v>
      </c>
      <c r="AJ72">
        <v>0</v>
      </c>
      <c r="AK72">
        <v>23.02065717</v>
      </c>
      <c r="AL72">
        <v>1.9938699999999996</v>
      </c>
      <c r="AM72">
        <v>0</v>
      </c>
      <c r="AN72">
        <v>0</v>
      </c>
      <c r="AO72">
        <v>0.74763259200000021</v>
      </c>
      <c r="AP72">
        <v>1.0689688799999999</v>
      </c>
      <c r="AQ72">
        <v>32.357247000000001</v>
      </c>
      <c r="AR72">
        <v>3.8790144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28.391582090833555</v>
      </c>
      <c r="BB72">
        <f t="shared" si="1"/>
        <v>758.07882616834956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259.12947477878078</v>
      </c>
      <c r="L73">
        <v>5.0005691347992363</v>
      </c>
      <c r="M73">
        <v>31.882459441635525</v>
      </c>
      <c r="N73">
        <v>51.878742687645087</v>
      </c>
      <c r="O73">
        <v>73.28195660377358</v>
      </c>
      <c r="P73">
        <v>20.376124587525155</v>
      </c>
      <c r="Q73">
        <v>9.5814973619631907</v>
      </c>
      <c r="R73">
        <v>9.5601420085755127</v>
      </c>
      <c r="S73">
        <v>11.837692808772605</v>
      </c>
      <c r="T73">
        <v>0</v>
      </c>
      <c r="U73">
        <v>51.758019947678221</v>
      </c>
      <c r="V73">
        <v>6.8311751086666668</v>
      </c>
      <c r="W73">
        <v>20.377413488372092</v>
      </c>
      <c r="X73">
        <v>43.18909378626438</v>
      </c>
      <c r="Y73">
        <v>0</v>
      </c>
      <c r="Z73">
        <v>3.0436560000000004</v>
      </c>
      <c r="AA73">
        <v>12.340957824000002</v>
      </c>
      <c r="AB73">
        <v>5.7369298000000004</v>
      </c>
      <c r="AC73">
        <v>12.764651820900001</v>
      </c>
      <c r="AD73">
        <v>12.011268149999999</v>
      </c>
      <c r="AE73">
        <v>20.850965200000005</v>
      </c>
      <c r="AF73">
        <v>12.302116200000002</v>
      </c>
      <c r="AG73">
        <v>29.467179720000001</v>
      </c>
      <c r="AH73">
        <v>49.908804000000003</v>
      </c>
      <c r="AI73">
        <v>2.2364691999999997</v>
      </c>
      <c r="AJ73">
        <v>0</v>
      </c>
      <c r="AK73">
        <v>23.02065717</v>
      </c>
      <c r="AL73">
        <v>1.9938699999999996</v>
      </c>
      <c r="AM73">
        <v>0</v>
      </c>
      <c r="AN73">
        <v>0</v>
      </c>
      <c r="AO73">
        <v>0.71535139199999997</v>
      </c>
      <c r="AP73">
        <v>2.7568144800000001</v>
      </c>
      <c r="AQ73">
        <v>32.357247000000001</v>
      </c>
      <c r="AR73">
        <v>5.8185215999999995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29.759868016595252</v>
      </c>
      <c r="BB73">
        <f t="shared" si="1"/>
        <v>794.61320064475694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259.20245940398905</v>
      </c>
      <c r="L74">
        <v>5.0005691347992363</v>
      </c>
      <c r="M74">
        <v>31.882459441635525</v>
      </c>
      <c r="N74">
        <v>51.878742687645087</v>
      </c>
      <c r="O74">
        <v>73.28195660377358</v>
      </c>
      <c r="P74">
        <v>20.376124587525155</v>
      </c>
      <c r="Q74">
        <v>9.5814973619631907</v>
      </c>
      <c r="R74">
        <v>9.5601420085755127</v>
      </c>
      <c r="S74">
        <v>11.837692808772605</v>
      </c>
      <c r="T74">
        <v>0</v>
      </c>
      <c r="U74">
        <v>51.758019947678221</v>
      </c>
      <c r="V74">
        <v>6.8311751086666668</v>
      </c>
      <c r="W74">
        <v>20.377413488372092</v>
      </c>
      <c r="X74">
        <v>43.18909378626438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18.453174300000001</v>
      </c>
      <c r="AG74">
        <v>29.467179720000001</v>
      </c>
      <c r="AH74">
        <v>49.908804000000003</v>
      </c>
      <c r="AI74">
        <v>7.2685249000000001</v>
      </c>
      <c r="AJ74">
        <v>0</v>
      </c>
      <c r="AK74">
        <v>23.02065717</v>
      </c>
      <c r="AL74">
        <v>19.071799999999996</v>
      </c>
      <c r="AM74">
        <v>0</v>
      </c>
      <c r="AN74">
        <v>0</v>
      </c>
      <c r="AO74">
        <v>0.73859385600000005</v>
      </c>
      <c r="AP74">
        <v>2.7568144800000001</v>
      </c>
      <c r="AQ74">
        <v>43.142996000000004</v>
      </c>
      <c r="AR74">
        <v>5.8185215999999995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31.657064500192718</v>
      </c>
      <c r="BB74">
        <f t="shared" si="1"/>
        <v>845.26991864756758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259.63563488919601</v>
      </c>
      <c r="L75">
        <v>5.0005691347992363</v>
      </c>
      <c r="M75">
        <v>31.882459441635525</v>
      </c>
      <c r="N75">
        <v>51.878742687645087</v>
      </c>
      <c r="O75">
        <v>73.28195660377358</v>
      </c>
      <c r="P75">
        <v>20.376124587525155</v>
      </c>
      <c r="Q75">
        <v>5.9965829583592303</v>
      </c>
      <c r="R75">
        <v>9.5601420085755127</v>
      </c>
      <c r="S75">
        <v>11.837692808772605</v>
      </c>
      <c r="T75">
        <v>0</v>
      </c>
      <c r="U75">
        <v>51.758019947678221</v>
      </c>
      <c r="V75">
        <v>6.8311751086666668</v>
      </c>
      <c r="W75">
        <v>20.377413488372092</v>
      </c>
      <c r="X75">
        <v>43.18909378626438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18.453174300000001</v>
      </c>
      <c r="AG75">
        <v>29.467179720000001</v>
      </c>
      <c r="AH75">
        <v>59.890564799999993</v>
      </c>
      <c r="AI75">
        <v>7.2685249000000001</v>
      </c>
      <c r="AJ75">
        <v>0</v>
      </c>
      <c r="AK75">
        <v>23.02065717</v>
      </c>
      <c r="AL75">
        <v>49.84675</v>
      </c>
      <c r="AM75">
        <v>0</v>
      </c>
      <c r="AN75">
        <v>0</v>
      </c>
      <c r="AO75">
        <v>0.79540876799999993</v>
      </c>
      <c r="AP75">
        <v>1.0689688799999999</v>
      </c>
      <c r="AQ75">
        <v>43.142996000000004</v>
      </c>
      <c r="AR75">
        <v>6.7882752000000011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32.990732901930272</v>
      </c>
      <c r="BB75">
        <f t="shared" si="1"/>
        <v>880.8799450394331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259.72851671690739</v>
      </c>
      <c r="L76">
        <v>5.0005691347992363</v>
      </c>
      <c r="M76">
        <v>31.882459441635525</v>
      </c>
      <c r="N76">
        <v>51.878742687645087</v>
      </c>
      <c r="O76">
        <v>73.28195660377358</v>
      </c>
      <c r="P76">
        <v>20.376124587525155</v>
      </c>
      <c r="Q76">
        <v>5.9965829583592303</v>
      </c>
      <c r="R76">
        <v>9.5601420085755127</v>
      </c>
      <c r="S76">
        <v>11.837692808772605</v>
      </c>
      <c r="T76">
        <v>0</v>
      </c>
      <c r="U76">
        <v>51.758019947678221</v>
      </c>
      <c r="V76">
        <v>6.8311751086666668</v>
      </c>
      <c r="W76">
        <v>20.377413488372092</v>
      </c>
      <c r="X76">
        <v>43.18909378626438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18.453174300000001</v>
      </c>
      <c r="AG76">
        <v>29.467179720000001</v>
      </c>
      <c r="AH76">
        <v>59.890564799999993</v>
      </c>
      <c r="AI76">
        <v>7.2685249000000001</v>
      </c>
      <c r="AJ76">
        <v>0</v>
      </c>
      <c r="AK76">
        <v>23.02065717</v>
      </c>
      <c r="AL76">
        <v>49.84675</v>
      </c>
      <c r="AM76">
        <v>0</v>
      </c>
      <c r="AN76">
        <v>0</v>
      </c>
      <c r="AO76">
        <v>0.80057376000000002</v>
      </c>
      <c r="AP76">
        <v>1.0689688799999999</v>
      </c>
      <c r="AQ76">
        <v>43.142996000000004</v>
      </c>
      <c r="AR76">
        <v>6.7882752000000011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32.994271903763462</v>
      </c>
      <c r="BB76">
        <f t="shared" si="1"/>
        <v>880.97445285731146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259.63563488919601</v>
      </c>
      <c r="L77">
        <v>5.0005691347992363</v>
      </c>
      <c r="M77">
        <v>31.882459441635525</v>
      </c>
      <c r="N77">
        <v>51.878742687645087</v>
      </c>
      <c r="O77">
        <v>73.28195660377358</v>
      </c>
      <c r="P77">
        <v>20.376124587525155</v>
      </c>
      <c r="Q77">
        <v>5.9965829583592303</v>
      </c>
      <c r="R77">
        <v>9.5601420085755127</v>
      </c>
      <c r="S77">
        <v>11.837692808772605</v>
      </c>
      <c r="T77">
        <v>0</v>
      </c>
      <c r="U77">
        <v>51.758019947678221</v>
      </c>
      <c r="V77">
        <v>6.8311751086666668</v>
      </c>
      <c r="W77">
        <v>20.377413488372092</v>
      </c>
      <c r="X77">
        <v>43.18909378626438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18.453174300000001</v>
      </c>
      <c r="AG77">
        <v>29.467179720000001</v>
      </c>
      <c r="AH77">
        <v>60.306471500000015</v>
      </c>
      <c r="AI77">
        <v>7.2685249000000001</v>
      </c>
      <c r="AJ77">
        <v>0</v>
      </c>
      <c r="AK77">
        <v>23.02065717</v>
      </c>
      <c r="AL77">
        <v>49.84675</v>
      </c>
      <c r="AM77">
        <v>0</v>
      </c>
      <c r="AN77">
        <v>0</v>
      </c>
      <c r="AO77">
        <v>0.86513616000000004</v>
      </c>
      <c r="AP77">
        <v>1.0689688799999999</v>
      </c>
      <c r="AQ77">
        <v>43.142996000000004</v>
      </c>
      <c r="AR77">
        <v>8.7277824000000006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33.078280264430298</v>
      </c>
      <c r="BB77">
        <f t="shared" si="1"/>
        <v>883.21753896893313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259.72851671690739</v>
      </c>
      <c r="L78">
        <v>5.0005691347992363</v>
      </c>
      <c r="M78">
        <v>31.882459441635525</v>
      </c>
      <c r="N78">
        <v>51.878742687645087</v>
      </c>
      <c r="O78">
        <v>73.28195660377358</v>
      </c>
      <c r="P78">
        <v>20.376124587525155</v>
      </c>
      <c r="Q78">
        <v>5.9965829583592303</v>
      </c>
      <c r="R78">
        <v>9.5601420085755127</v>
      </c>
      <c r="S78">
        <v>11.837692808772605</v>
      </c>
      <c r="T78">
        <v>0</v>
      </c>
      <c r="U78">
        <v>51.758019947678221</v>
      </c>
      <c r="V78">
        <v>6.8311751086666668</v>
      </c>
      <c r="W78">
        <v>20.377413488372092</v>
      </c>
      <c r="X78">
        <v>43.18909378626438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18.453174300000001</v>
      </c>
      <c r="AG78">
        <v>29.467179720000001</v>
      </c>
      <c r="AH78">
        <v>59.890564799999993</v>
      </c>
      <c r="AI78">
        <v>7.2685249000000001</v>
      </c>
      <c r="AJ78">
        <v>0</v>
      </c>
      <c r="AK78">
        <v>23.02065717</v>
      </c>
      <c r="AL78">
        <v>49.84675</v>
      </c>
      <c r="AM78">
        <v>0</v>
      </c>
      <c r="AN78">
        <v>0</v>
      </c>
      <c r="AO78">
        <v>0.89999985599999999</v>
      </c>
      <c r="AP78">
        <v>1.0689688799999999</v>
      </c>
      <c r="AQ78">
        <v>43.142996000000004</v>
      </c>
      <c r="AR78">
        <v>8.7277824000000006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33.067876992563463</v>
      </c>
      <c r="BB78">
        <f t="shared" si="1"/>
        <v>882.93978106451129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259.63563488919601</v>
      </c>
      <c r="L79">
        <v>5.9965887399847375</v>
      </c>
      <c r="M79">
        <v>31.882459441635525</v>
      </c>
      <c r="N79">
        <v>51.878742687645087</v>
      </c>
      <c r="O79">
        <v>73.28195660377358</v>
      </c>
      <c r="P79">
        <v>20.376124587525155</v>
      </c>
      <c r="Q79">
        <v>5.9965829583592303</v>
      </c>
      <c r="R79">
        <v>9.5601420085755127</v>
      </c>
      <c r="S79">
        <v>11.837692808772605</v>
      </c>
      <c r="T79">
        <v>0</v>
      </c>
      <c r="U79">
        <v>51.758019947678221</v>
      </c>
      <c r="V79">
        <v>6.8311751086666668</v>
      </c>
      <c r="W79">
        <v>20.377413488372092</v>
      </c>
      <c r="X79">
        <v>43.18909378626438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18.453174300000001</v>
      </c>
      <c r="AG79">
        <v>29.467179720000001</v>
      </c>
      <c r="AH79">
        <v>47.8292705</v>
      </c>
      <c r="AI79">
        <v>7.2685249000000001</v>
      </c>
      <c r="AJ79">
        <v>0</v>
      </c>
      <c r="AK79">
        <v>23.02065717</v>
      </c>
      <c r="AL79">
        <v>19.071799999999996</v>
      </c>
      <c r="AM79">
        <v>0</v>
      </c>
      <c r="AN79">
        <v>0</v>
      </c>
      <c r="AO79">
        <v>0.98005723200000017</v>
      </c>
      <c r="AP79">
        <v>1.0689688799999999</v>
      </c>
      <c r="AQ79">
        <v>43.142996000000004</v>
      </c>
      <c r="AR79">
        <v>8.7277824000000006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31.556981502219838</v>
      </c>
      <c r="BB79">
        <f t="shared" si="1"/>
        <v>842.59762740832912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259.75581471498083</v>
      </c>
      <c r="L80">
        <v>5.9965887399847375</v>
      </c>
      <c r="M80">
        <v>31.882459441635525</v>
      </c>
      <c r="N80">
        <v>51.878742687645087</v>
      </c>
      <c r="O80">
        <v>73.28195660377358</v>
      </c>
      <c r="P80">
        <v>20.376124587525155</v>
      </c>
      <c r="Q80">
        <v>5.9965829583592303</v>
      </c>
      <c r="R80">
        <v>9.5601420085755127</v>
      </c>
      <c r="S80">
        <v>11.837692808772605</v>
      </c>
      <c r="T80">
        <v>0</v>
      </c>
      <c r="U80">
        <v>51.758019947678221</v>
      </c>
      <c r="V80">
        <v>6.8311751086666668</v>
      </c>
      <c r="W80">
        <v>20.377413488372092</v>
      </c>
      <c r="X80">
        <v>43.18909378626438</v>
      </c>
      <c r="Y80">
        <v>0</v>
      </c>
      <c r="Z80">
        <v>3.0436560000000004</v>
      </c>
      <c r="AA80">
        <v>12.340957824000002</v>
      </c>
      <c r="AB80">
        <v>11.56752376</v>
      </c>
      <c r="AC80">
        <v>8.5095812220999996</v>
      </c>
      <c r="AD80">
        <v>12.011268149999999</v>
      </c>
      <c r="AE80">
        <v>21.714307867200006</v>
      </c>
      <c r="AF80">
        <v>6.35609337</v>
      </c>
      <c r="AG80">
        <v>29.467179720000001</v>
      </c>
      <c r="AH80">
        <v>40.342949899999994</v>
      </c>
      <c r="AI80">
        <v>2.2364691999999997</v>
      </c>
      <c r="AJ80">
        <v>0</v>
      </c>
      <c r="AK80">
        <v>23.02065717</v>
      </c>
      <c r="AL80">
        <v>1.7337999999999996</v>
      </c>
      <c r="AM80">
        <v>0</v>
      </c>
      <c r="AN80">
        <v>0</v>
      </c>
      <c r="AO80">
        <v>1.0626971039999999</v>
      </c>
      <c r="AP80">
        <v>1.0689688799999999</v>
      </c>
      <c r="AQ80">
        <v>43.142996000000004</v>
      </c>
      <c r="AR80">
        <v>8.7277824000000006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29.653692858398657</v>
      </c>
      <c r="BB80">
        <f t="shared" si="1"/>
        <v>791.77824995113508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297.15688665832084</v>
      </c>
      <c r="L81">
        <v>5.9965887399847375</v>
      </c>
      <c r="M81">
        <v>31.882459441635525</v>
      </c>
      <c r="N81">
        <v>51.878742687645087</v>
      </c>
      <c r="O81">
        <v>73.28195660377358</v>
      </c>
      <c r="P81">
        <v>20.386499396378273</v>
      </c>
      <c r="Q81">
        <v>5.9965829583592303</v>
      </c>
      <c r="R81">
        <v>9.5601420085755127</v>
      </c>
      <c r="S81">
        <v>11.837692808772605</v>
      </c>
      <c r="T81">
        <v>0</v>
      </c>
      <c r="U81">
        <v>51.758019947678221</v>
      </c>
      <c r="V81">
        <v>6.8311751086666668</v>
      </c>
      <c r="W81">
        <v>20.377413488372092</v>
      </c>
      <c r="X81">
        <v>43.18909378626438</v>
      </c>
      <c r="Y81">
        <v>0</v>
      </c>
      <c r="Z81">
        <v>2.8784289599999999</v>
      </c>
      <c r="AA81">
        <v>7.6332959999999996</v>
      </c>
      <c r="AB81">
        <v>11.56752376</v>
      </c>
      <c r="AC81">
        <v>4.2505959439999987</v>
      </c>
      <c r="AD81">
        <v>8.0075120999999996</v>
      </c>
      <c r="AE81">
        <v>21.714307867200006</v>
      </c>
      <c r="AF81">
        <v>6.1510580999999993</v>
      </c>
      <c r="AG81">
        <v>29.467179720000001</v>
      </c>
      <c r="AH81">
        <v>26.035759420000002</v>
      </c>
      <c r="AI81">
        <v>1.3977932499999999</v>
      </c>
      <c r="AJ81">
        <v>0</v>
      </c>
      <c r="AK81">
        <v>23.02065717</v>
      </c>
      <c r="AL81">
        <v>1.7337999999999996</v>
      </c>
      <c r="AM81">
        <v>0</v>
      </c>
      <c r="AN81">
        <v>0</v>
      </c>
      <c r="AO81">
        <v>1.1130557759999999</v>
      </c>
      <c r="AP81">
        <v>1.0689688799999999</v>
      </c>
      <c r="AQ81">
        <v>39.3003</v>
      </c>
      <c r="AR81">
        <v>7.7580287999999999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29.803971026988599</v>
      </c>
      <c r="BB81">
        <f t="shared" si="1"/>
        <v>795.79079571463797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297.27711786831463</v>
      </c>
      <c r="L82">
        <v>5.9965887399847375</v>
      </c>
      <c r="M82">
        <v>31.882459441635525</v>
      </c>
      <c r="N82">
        <v>51.878742687645087</v>
      </c>
      <c r="O82">
        <v>73.28195660377358</v>
      </c>
      <c r="P82">
        <v>20.386499396378273</v>
      </c>
      <c r="Q82">
        <v>5.9965829583592303</v>
      </c>
      <c r="R82">
        <v>9.5601420085755127</v>
      </c>
      <c r="S82">
        <v>11.837692808772605</v>
      </c>
      <c r="T82">
        <v>0</v>
      </c>
      <c r="U82">
        <v>51.758019947678221</v>
      </c>
      <c r="V82">
        <v>7.0698833947198967</v>
      </c>
      <c r="W82">
        <v>20.377413488372092</v>
      </c>
      <c r="X82">
        <v>43.18909378626438</v>
      </c>
      <c r="Y82">
        <v>0</v>
      </c>
      <c r="Z82">
        <v>2.8784289599999999</v>
      </c>
      <c r="AA82">
        <v>5.3780039999999998</v>
      </c>
      <c r="AB82">
        <v>11.56752376</v>
      </c>
      <c r="AC82">
        <v>0</v>
      </c>
      <c r="AD82">
        <v>4.0037560500000007</v>
      </c>
      <c r="AE82">
        <v>21.714307867200006</v>
      </c>
      <c r="AF82">
        <v>6.1510580999999993</v>
      </c>
      <c r="AG82">
        <v>29.467179720000001</v>
      </c>
      <c r="AH82">
        <v>17.717625420000005</v>
      </c>
      <c r="AI82">
        <v>0</v>
      </c>
      <c r="AJ82">
        <v>0</v>
      </c>
      <c r="AK82">
        <v>23.02065717</v>
      </c>
      <c r="AL82">
        <v>1.7337999999999996</v>
      </c>
      <c r="AM82">
        <v>0</v>
      </c>
      <c r="AN82">
        <v>0</v>
      </c>
      <c r="AO82">
        <v>1.1802006720000002</v>
      </c>
      <c r="AP82">
        <v>1.0689688799999999</v>
      </c>
      <c r="AQ82">
        <v>32.313580000000002</v>
      </c>
      <c r="AR82">
        <v>7.7580287999999999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28.836988099442884</v>
      </c>
      <c r="BB82">
        <f t="shared" si="1"/>
        <v>769.97157179023077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313.95241376629656</v>
      </c>
      <c r="L83">
        <v>5.9965887399847375</v>
      </c>
      <c r="M83">
        <v>31.882459441635525</v>
      </c>
      <c r="N83">
        <v>51.878742687645087</v>
      </c>
      <c r="O83">
        <v>73.28195660377358</v>
      </c>
      <c r="P83">
        <v>20.386499396378273</v>
      </c>
      <c r="Q83">
        <v>5.9965829583592303</v>
      </c>
      <c r="R83">
        <v>9.5601420085755127</v>
      </c>
      <c r="S83">
        <v>11.837692808772605</v>
      </c>
      <c r="T83">
        <v>0</v>
      </c>
      <c r="U83">
        <v>51.758019947678221</v>
      </c>
      <c r="V83">
        <v>7.9649622504288162</v>
      </c>
      <c r="W83">
        <v>20.377413488372092</v>
      </c>
      <c r="X83">
        <v>43.18909378626438</v>
      </c>
      <c r="Y83">
        <v>0</v>
      </c>
      <c r="Z83">
        <v>2.8784289599999999</v>
      </c>
      <c r="AA83">
        <v>0</v>
      </c>
      <c r="AB83">
        <v>11.56752376</v>
      </c>
      <c r="AC83">
        <v>0</v>
      </c>
      <c r="AD83">
        <v>0.58025450000000001</v>
      </c>
      <c r="AE83">
        <v>13.524950400000002</v>
      </c>
      <c r="AF83">
        <v>6.1510580999999993</v>
      </c>
      <c r="AG83">
        <v>29.467179720000001</v>
      </c>
      <c r="AH83">
        <v>8.3181339999999988</v>
      </c>
      <c r="AI83">
        <v>0</v>
      </c>
      <c r="AJ83">
        <v>0</v>
      </c>
      <c r="AK83">
        <v>23.02065717</v>
      </c>
      <c r="AL83">
        <v>2.0805599999999997</v>
      </c>
      <c r="AM83">
        <v>0</v>
      </c>
      <c r="AN83">
        <v>0</v>
      </c>
      <c r="AO83">
        <v>1.2124818720000001</v>
      </c>
      <c r="AP83">
        <v>1.0689688799999999</v>
      </c>
      <c r="AQ83">
        <v>20.960159999999998</v>
      </c>
      <c r="AR83">
        <v>8.7277824000000006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28.157420041756975</v>
      </c>
      <c r="BB83">
        <f t="shared" si="1"/>
        <v>751.82653496440753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330.77096571739639</v>
      </c>
      <c r="L84">
        <v>5.9965887399847375</v>
      </c>
      <c r="M84">
        <v>31.882459441635525</v>
      </c>
      <c r="N84">
        <v>51.878742687645087</v>
      </c>
      <c r="O84">
        <v>73.28195660377358</v>
      </c>
      <c r="P84">
        <v>20.386499396378273</v>
      </c>
      <c r="Q84">
        <v>5.9965829583592303</v>
      </c>
      <c r="R84">
        <v>9.5601420085755127</v>
      </c>
      <c r="S84">
        <v>11.837692808772605</v>
      </c>
      <c r="T84">
        <v>0</v>
      </c>
      <c r="U84">
        <v>51.758019947678221</v>
      </c>
      <c r="V84">
        <v>7.9649622504288162</v>
      </c>
      <c r="W84">
        <v>20.377413488372092</v>
      </c>
      <c r="X84">
        <v>43.18909378626438</v>
      </c>
      <c r="Y84">
        <v>0</v>
      </c>
      <c r="Z84">
        <v>2.8784289599999999</v>
      </c>
      <c r="AA84">
        <v>0</v>
      </c>
      <c r="AB84">
        <v>11.56752376</v>
      </c>
      <c r="AC84">
        <v>0</v>
      </c>
      <c r="AD84">
        <v>0</v>
      </c>
      <c r="AE84">
        <v>6.7624751999999999</v>
      </c>
      <c r="AF84">
        <v>6.1510580999999993</v>
      </c>
      <c r="AG84">
        <v>29.467179720000001</v>
      </c>
      <c r="AH84">
        <v>1.2477201</v>
      </c>
      <c r="AI84">
        <v>0</v>
      </c>
      <c r="AJ84">
        <v>0</v>
      </c>
      <c r="AK84">
        <v>23.02065717</v>
      </c>
      <c r="AL84">
        <v>2.0805599999999997</v>
      </c>
      <c r="AM84">
        <v>0</v>
      </c>
      <c r="AN84">
        <v>0</v>
      </c>
      <c r="AO84">
        <v>1.243471824</v>
      </c>
      <c r="AP84">
        <v>1.0689688799999999</v>
      </c>
      <c r="AQ84">
        <v>10.480079999999999</v>
      </c>
      <c r="AR84">
        <v>8.7277824000000006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27.867043257876212</v>
      </c>
      <c r="BB84">
        <f t="shared" si="1"/>
        <v>744.07323005138846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338.79556316813375</v>
      </c>
      <c r="L85">
        <v>5.9965887399847375</v>
      </c>
      <c r="M85">
        <v>31.882459441635525</v>
      </c>
      <c r="N85">
        <v>51.878742687645087</v>
      </c>
      <c r="O85">
        <v>73.28195660377358</v>
      </c>
      <c r="P85">
        <v>20.31318243134087</v>
      </c>
      <c r="Q85">
        <v>5.9965829583592303</v>
      </c>
      <c r="R85">
        <v>44.647417419100528</v>
      </c>
      <c r="S85">
        <v>40.348928720029505</v>
      </c>
      <c r="T85">
        <v>0</v>
      </c>
      <c r="U85">
        <v>51.758019947678221</v>
      </c>
      <c r="V85">
        <v>7.9649622504288162</v>
      </c>
      <c r="W85">
        <v>20.377413488372092</v>
      </c>
      <c r="X85">
        <v>43.18909378626438</v>
      </c>
      <c r="Y85">
        <v>0</v>
      </c>
      <c r="Z85">
        <v>2.8784289599999999</v>
      </c>
      <c r="AA85">
        <v>0</v>
      </c>
      <c r="AB85">
        <v>11.56752376</v>
      </c>
      <c r="AC85">
        <v>0</v>
      </c>
      <c r="AD85">
        <v>0</v>
      </c>
      <c r="AE85">
        <v>0</v>
      </c>
      <c r="AF85">
        <v>6.1510580999999993</v>
      </c>
      <c r="AG85">
        <v>29.467179720000001</v>
      </c>
      <c r="AH85">
        <v>0</v>
      </c>
      <c r="AI85">
        <v>0</v>
      </c>
      <c r="AJ85">
        <v>0</v>
      </c>
      <c r="AK85">
        <v>23.02065717</v>
      </c>
      <c r="AL85">
        <v>2.0805599999999997</v>
      </c>
      <c r="AM85">
        <v>0</v>
      </c>
      <c r="AN85">
        <v>0</v>
      </c>
      <c r="AO85">
        <v>1.2860830080000001</v>
      </c>
      <c r="AP85">
        <v>1.0689688799999999</v>
      </c>
      <c r="AQ85">
        <v>0</v>
      </c>
      <c r="AR85">
        <v>6.7882752000000011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29.714013888642235</v>
      </c>
      <c r="BB85">
        <f t="shared" si="1"/>
        <v>793.38887991210402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355.70973778964463</v>
      </c>
      <c r="L86">
        <v>5.9965887399847375</v>
      </c>
      <c r="M86">
        <v>31.882459441635525</v>
      </c>
      <c r="N86">
        <v>51.878742687645087</v>
      </c>
      <c r="O86">
        <v>73.28195660377358</v>
      </c>
      <c r="P86">
        <v>20.31318243134087</v>
      </c>
      <c r="Q86">
        <v>5.9965829583592303</v>
      </c>
      <c r="R86">
        <v>44.647417419100528</v>
      </c>
      <c r="S86">
        <v>40.348928720029505</v>
      </c>
      <c r="T86">
        <v>0</v>
      </c>
      <c r="U86">
        <v>51.758019947678221</v>
      </c>
      <c r="V86">
        <v>7.9649622504288162</v>
      </c>
      <c r="W86">
        <v>20.377413488372092</v>
      </c>
      <c r="X86">
        <v>43.18909378626438</v>
      </c>
      <c r="Y86">
        <v>0</v>
      </c>
      <c r="Z86">
        <v>2.8784289599999999</v>
      </c>
      <c r="AA86">
        <v>0</v>
      </c>
      <c r="AB86">
        <v>5.7837618800000001</v>
      </c>
      <c r="AC86">
        <v>0</v>
      </c>
      <c r="AD86">
        <v>0</v>
      </c>
      <c r="AE86">
        <v>0</v>
      </c>
      <c r="AF86">
        <v>6.1510580999999993</v>
      </c>
      <c r="AG86">
        <v>29.467179720000001</v>
      </c>
      <c r="AH86">
        <v>0</v>
      </c>
      <c r="AI86">
        <v>0</v>
      </c>
      <c r="AJ86">
        <v>0</v>
      </c>
      <c r="AK86">
        <v>23.02065717</v>
      </c>
      <c r="AL86">
        <v>2.0805599999999997</v>
      </c>
      <c r="AM86">
        <v>0</v>
      </c>
      <c r="AN86">
        <v>0</v>
      </c>
      <c r="AO86">
        <v>1.34289792</v>
      </c>
      <c r="AP86">
        <v>1.0689688799999999</v>
      </c>
      <c r="AQ86">
        <v>0</v>
      </c>
      <c r="AR86">
        <v>6.7882752000000011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30.117872740343138</v>
      </c>
      <c r="BB86">
        <f t="shared" si="1"/>
        <v>804.17224871391431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358.97914721444135</v>
      </c>
      <c r="L87">
        <v>5.9964726444243315</v>
      </c>
      <c r="M87">
        <v>31.882459441635525</v>
      </c>
      <c r="N87">
        <v>51.878742687645087</v>
      </c>
      <c r="O87">
        <v>73.28195660377358</v>
      </c>
      <c r="P87">
        <v>20.31318243134087</v>
      </c>
      <c r="Q87">
        <v>5.9965829583592303</v>
      </c>
      <c r="R87">
        <v>44.647417419100528</v>
      </c>
      <c r="S87">
        <v>40.348928720029505</v>
      </c>
      <c r="T87">
        <v>0</v>
      </c>
      <c r="U87">
        <v>51.758019947678221</v>
      </c>
      <c r="V87">
        <v>7.9649622504288162</v>
      </c>
      <c r="W87">
        <v>20.377413488372092</v>
      </c>
      <c r="X87">
        <v>43.18909378626438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6.1510580999999993</v>
      </c>
      <c r="AG87">
        <v>29.467179720000001</v>
      </c>
      <c r="AH87">
        <v>0</v>
      </c>
      <c r="AI87">
        <v>0</v>
      </c>
      <c r="AJ87">
        <v>0</v>
      </c>
      <c r="AK87">
        <v>23.02065717</v>
      </c>
      <c r="AL87">
        <v>2.0805599999999997</v>
      </c>
      <c r="AM87">
        <v>0</v>
      </c>
      <c r="AN87">
        <v>0</v>
      </c>
      <c r="AO87">
        <v>1.4294115360000001</v>
      </c>
      <c r="AP87">
        <v>1.0689688799999999</v>
      </c>
      <c r="AQ87">
        <v>0</v>
      </c>
      <c r="AR87">
        <v>6.7882752000000011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30.030224017862402</v>
      </c>
      <c r="BB87">
        <f t="shared" si="1"/>
        <v>801.83194250163115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358.97914721444135</v>
      </c>
      <c r="L88">
        <v>5.9964142509404734</v>
      </c>
      <c r="M88">
        <v>31.882459441635525</v>
      </c>
      <c r="N88">
        <v>51.878742687645087</v>
      </c>
      <c r="O88">
        <v>73.28195660377358</v>
      </c>
      <c r="P88">
        <v>20.31318243134087</v>
      </c>
      <c r="Q88">
        <v>5.9965829583592303</v>
      </c>
      <c r="R88">
        <v>44.647417419100528</v>
      </c>
      <c r="S88">
        <v>40.348928720029505</v>
      </c>
      <c r="T88">
        <v>0</v>
      </c>
      <c r="U88">
        <v>51.758019947678221</v>
      </c>
      <c r="V88">
        <v>7.9649622504288162</v>
      </c>
      <c r="W88">
        <v>20.377413488372092</v>
      </c>
      <c r="X88">
        <v>43.18909378626438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6.1510580999999993</v>
      </c>
      <c r="AG88">
        <v>29.467179720000001</v>
      </c>
      <c r="AH88">
        <v>0</v>
      </c>
      <c r="AI88">
        <v>0</v>
      </c>
      <c r="AJ88">
        <v>0</v>
      </c>
      <c r="AK88">
        <v>23.02065717</v>
      </c>
      <c r="AL88">
        <v>2.0805599999999997</v>
      </c>
      <c r="AM88">
        <v>0</v>
      </c>
      <c r="AN88">
        <v>0</v>
      </c>
      <c r="AO88">
        <v>0.79670001600000007</v>
      </c>
      <c r="AP88">
        <v>1.0689688799999999</v>
      </c>
      <c r="AQ88">
        <v>0</v>
      </c>
      <c r="AR88">
        <v>6.7882752000000011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30.007381313857636</v>
      </c>
      <c r="BB88">
        <f t="shared" si="1"/>
        <v>801.22201529215215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358.97914721444135</v>
      </c>
      <c r="L89">
        <v>5.9964142509404734</v>
      </c>
      <c r="M89">
        <v>31.882459441635525</v>
      </c>
      <c r="N89">
        <v>51.878742687645087</v>
      </c>
      <c r="O89">
        <v>73.28195660377358</v>
      </c>
      <c r="P89">
        <v>20.31318243134087</v>
      </c>
      <c r="Q89">
        <v>5.9958348333333333</v>
      </c>
      <c r="R89">
        <v>9.308622002328292</v>
      </c>
      <c r="S89">
        <v>11.575483062200957</v>
      </c>
      <c r="T89">
        <v>0</v>
      </c>
      <c r="U89">
        <v>51.758019947678221</v>
      </c>
      <c r="V89">
        <v>8.2656715087131349</v>
      </c>
      <c r="W89">
        <v>20.377413488372092</v>
      </c>
      <c r="X89">
        <v>43.18909378626438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6.1510580999999993</v>
      </c>
      <c r="AG89">
        <v>29.467179720000001</v>
      </c>
      <c r="AH89">
        <v>0</v>
      </c>
      <c r="AI89">
        <v>0</v>
      </c>
      <c r="AJ89">
        <v>0</v>
      </c>
      <c r="AK89">
        <v>23.02065717</v>
      </c>
      <c r="AL89">
        <v>2.0805599999999997</v>
      </c>
      <c r="AM89">
        <v>0</v>
      </c>
      <c r="AN89">
        <v>0</v>
      </c>
      <c r="AO89">
        <v>8.1348623999999994E-2</v>
      </c>
      <c r="AP89">
        <v>2.2504607999999999</v>
      </c>
      <c r="AQ89">
        <v>0</v>
      </c>
      <c r="AR89">
        <v>6.7882752000000011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27.805898430058928</v>
      </c>
      <c r="BB89">
        <f t="shared" si="1"/>
        <v>742.44060612260853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358.97914721444135</v>
      </c>
      <c r="L90">
        <v>5.9964142509404734</v>
      </c>
      <c r="M90">
        <v>31.882459441635525</v>
      </c>
      <c r="N90">
        <v>51.878742687645087</v>
      </c>
      <c r="O90">
        <v>73.28195660377358</v>
      </c>
      <c r="P90">
        <v>20.31318243134087</v>
      </c>
      <c r="Q90">
        <v>5.9958348333333333</v>
      </c>
      <c r="R90">
        <v>9.308622002328292</v>
      </c>
      <c r="S90">
        <v>11.575483062200957</v>
      </c>
      <c r="T90">
        <v>0</v>
      </c>
      <c r="U90">
        <v>51.758019947678221</v>
      </c>
      <c r="V90">
        <v>7.9639540229885073</v>
      </c>
      <c r="W90">
        <v>20.377413488372092</v>
      </c>
      <c r="X90">
        <v>43.18909378626438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6.1510580999999993</v>
      </c>
      <c r="AG90">
        <v>29.467179720000001</v>
      </c>
      <c r="AH90">
        <v>0</v>
      </c>
      <c r="AI90">
        <v>0</v>
      </c>
      <c r="AJ90">
        <v>0</v>
      </c>
      <c r="AK90">
        <v>23.02065717</v>
      </c>
      <c r="AL90">
        <v>2.0805599999999997</v>
      </c>
      <c r="AM90">
        <v>0</v>
      </c>
      <c r="AN90">
        <v>0</v>
      </c>
      <c r="AO90">
        <v>0.23500713599999998</v>
      </c>
      <c r="AP90">
        <v>2.2504607999999999</v>
      </c>
      <c r="AQ90">
        <v>0</v>
      </c>
      <c r="AR90">
        <v>6.7882752000000011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27.800553622513586</v>
      </c>
      <c r="BB90">
        <f t="shared" si="1"/>
        <v>742.29789195642934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280.47664909734442</v>
      </c>
      <c r="L91">
        <v>5.9964142509404734</v>
      </c>
      <c r="M91">
        <v>31.882459441635525</v>
      </c>
      <c r="N91">
        <v>51.878742687645087</v>
      </c>
      <c r="O91">
        <v>73.28195660377358</v>
      </c>
      <c r="P91">
        <v>20.31318243134087</v>
      </c>
      <c r="Q91">
        <v>6.0044444444444443</v>
      </c>
      <c r="R91">
        <v>9.5558573109919571</v>
      </c>
      <c r="S91">
        <v>11.991425849557523</v>
      </c>
      <c r="T91">
        <v>0</v>
      </c>
      <c r="U91">
        <v>51.758019947678221</v>
      </c>
      <c r="V91">
        <v>8.2672605034619195</v>
      </c>
      <c r="W91">
        <v>20.377767096774193</v>
      </c>
      <c r="X91">
        <v>43.187451153798186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6.1510580999999993</v>
      </c>
      <c r="AG91">
        <v>29.467179720000001</v>
      </c>
      <c r="AH91">
        <v>0</v>
      </c>
      <c r="AI91">
        <v>0</v>
      </c>
      <c r="AJ91">
        <v>0</v>
      </c>
      <c r="AK91">
        <v>23.02065717</v>
      </c>
      <c r="AL91">
        <v>2.0805599999999997</v>
      </c>
      <c r="AM91">
        <v>0</v>
      </c>
      <c r="AN91">
        <v>0</v>
      </c>
      <c r="AO91">
        <v>0.27632707200000001</v>
      </c>
      <c r="AP91">
        <v>1.9691532000000003</v>
      </c>
      <c r="AQ91">
        <v>0</v>
      </c>
      <c r="AR91">
        <v>2.9092608000000002</v>
      </c>
      <c r="AS91">
        <v>2.9540591999999997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24.789087309613386</v>
      </c>
      <c r="BB91">
        <f t="shared" si="1"/>
        <v>661.88922773177285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280.47164254597686</v>
      </c>
      <c r="L92">
        <v>5.9964142509404734</v>
      </c>
      <c r="M92">
        <v>31.882459441635525</v>
      </c>
      <c r="N92">
        <v>51.878742687645087</v>
      </c>
      <c r="O92">
        <v>73.28195660377358</v>
      </c>
      <c r="P92">
        <v>20.31318243134087</v>
      </c>
      <c r="Q92">
        <v>6.0044444444444443</v>
      </c>
      <c r="R92">
        <v>9.5558573109919571</v>
      </c>
      <c r="S92">
        <v>11.991425849557523</v>
      </c>
      <c r="T92">
        <v>0</v>
      </c>
      <c r="U92">
        <v>51.758019947678221</v>
      </c>
      <c r="V92">
        <v>7.9671000000000003</v>
      </c>
      <c r="W92">
        <v>20.377767096774193</v>
      </c>
      <c r="X92">
        <v>43.187451153798186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6.1510580999999993</v>
      </c>
      <c r="AG92">
        <v>29.467179720000001</v>
      </c>
      <c r="AH92">
        <v>0</v>
      </c>
      <c r="AI92">
        <v>0</v>
      </c>
      <c r="AJ92">
        <v>0</v>
      </c>
      <c r="AK92">
        <v>23.02065717</v>
      </c>
      <c r="AL92">
        <v>2.0805599999999997</v>
      </c>
      <c r="AM92">
        <v>0</v>
      </c>
      <c r="AN92">
        <v>0</v>
      </c>
      <c r="AO92">
        <v>0.223385904</v>
      </c>
      <c r="AP92">
        <v>1.9691532000000003</v>
      </c>
      <c r="AQ92">
        <v>0</v>
      </c>
      <c r="AR92">
        <v>2.9092608000000002</v>
      </c>
      <c r="AS92">
        <v>2.9540591999999997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24.776159202098462</v>
      </c>
      <c r="BB92">
        <f t="shared" si="1"/>
        <v>661.54404761645833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280.31392283011496</v>
      </c>
      <c r="L93">
        <v>5.9964142509404734</v>
      </c>
      <c r="M93">
        <v>31.882459441635525</v>
      </c>
      <c r="N93">
        <v>51.878742687645087</v>
      </c>
      <c r="O93">
        <v>73.28195660377358</v>
      </c>
      <c r="P93">
        <v>20.31318243134087</v>
      </c>
      <c r="Q93">
        <v>6.0044444444444443</v>
      </c>
      <c r="R93">
        <v>9.5558573109919571</v>
      </c>
      <c r="S93">
        <v>11.77845439894816</v>
      </c>
      <c r="T93">
        <v>0</v>
      </c>
      <c r="U93">
        <v>51.758019947678221</v>
      </c>
      <c r="V93">
        <v>7.9671000000000003</v>
      </c>
      <c r="W93">
        <v>20.377767096774193</v>
      </c>
      <c r="X93">
        <v>43.187451153798186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6.1510580999999993</v>
      </c>
      <c r="AG93">
        <v>29.467179720000001</v>
      </c>
      <c r="AH93">
        <v>0</v>
      </c>
      <c r="AI93">
        <v>0</v>
      </c>
      <c r="AJ93">
        <v>0</v>
      </c>
      <c r="AK93">
        <v>23.02065717</v>
      </c>
      <c r="AL93">
        <v>2.0805599999999997</v>
      </c>
      <c r="AM93">
        <v>0</v>
      </c>
      <c r="AN93">
        <v>0</v>
      </c>
      <c r="AO93">
        <v>0.29956953600000003</v>
      </c>
      <c r="AP93">
        <v>1.9691532000000003</v>
      </c>
      <c r="AQ93">
        <v>0</v>
      </c>
      <c r="AR93">
        <v>3.8790144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24.779207237048812</v>
      </c>
      <c r="BB93">
        <f t="shared" si="1"/>
        <v>661.62543380703664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280.14687428189251</v>
      </c>
      <c r="L94">
        <v>5.9964142509404734</v>
      </c>
      <c r="M94">
        <v>31.882459441635525</v>
      </c>
      <c r="N94">
        <v>51.878742687645087</v>
      </c>
      <c r="O94">
        <v>73.28195660377358</v>
      </c>
      <c r="P94">
        <v>20.31318243134087</v>
      </c>
      <c r="Q94">
        <v>6.0044444444444443</v>
      </c>
      <c r="R94">
        <v>9.5558573109919571</v>
      </c>
      <c r="S94">
        <v>11.77845439894816</v>
      </c>
      <c r="T94">
        <v>0</v>
      </c>
      <c r="U94">
        <v>51.758019947678221</v>
      </c>
      <c r="V94">
        <v>7.9671000000000003</v>
      </c>
      <c r="W94">
        <v>20.377767096774193</v>
      </c>
      <c r="X94">
        <v>43.187451153798186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6.1510580999999993</v>
      </c>
      <c r="AG94">
        <v>29.467179720000001</v>
      </c>
      <c r="AH94">
        <v>0</v>
      </c>
      <c r="AI94">
        <v>0</v>
      </c>
      <c r="AJ94">
        <v>0</v>
      </c>
      <c r="AK94">
        <v>23.02065717</v>
      </c>
      <c r="AL94">
        <v>2.0805599999999997</v>
      </c>
      <c r="AM94">
        <v>0</v>
      </c>
      <c r="AN94">
        <v>0</v>
      </c>
      <c r="AO94">
        <v>0.34347196800000002</v>
      </c>
      <c r="AP94">
        <v>1.9691532000000003</v>
      </c>
      <c r="AQ94">
        <v>0</v>
      </c>
      <c r="AR94">
        <v>3.8790144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24.774762024181292</v>
      </c>
      <c r="BB94">
        <f t="shared" si="1"/>
        <v>661.50673290368172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280.06032835031112</v>
      </c>
      <c r="L95">
        <v>5.9964142509404734</v>
      </c>
      <c r="M95">
        <v>31.882459441635525</v>
      </c>
      <c r="N95">
        <v>51.878742687645087</v>
      </c>
      <c r="O95">
        <v>73.28195660377358</v>
      </c>
      <c r="P95">
        <v>20.31318243134087</v>
      </c>
      <c r="Q95">
        <v>6.0044444444444443</v>
      </c>
      <c r="R95">
        <v>9.6554874907975474</v>
      </c>
      <c r="S95">
        <v>12.01258620689655</v>
      </c>
      <c r="T95">
        <v>0</v>
      </c>
      <c r="U95">
        <v>51.758019947678221</v>
      </c>
      <c r="V95">
        <v>7.9671000000000003</v>
      </c>
      <c r="W95">
        <v>20.377767096774193</v>
      </c>
      <c r="X95">
        <v>43.187451153798186</v>
      </c>
      <c r="Y95">
        <v>0</v>
      </c>
      <c r="Z95">
        <v>0.48312000000000005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6.1510580999999993</v>
      </c>
      <c r="AG95">
        <v>29.467179720000001</v>
      </c>
      <c r="AH95">
        <v>0</v>
      </c>
      <c r="AI95">
        <v>0</v>
      </c>
      <c r="AJ95">
        <v>0</v>
      </c>
      <c r="AK95">
        <v>23.02065717</v>
      </c>
      <c r="AL95">
        <v>2.0805599999999997</v>
      </c>
      <c r="AM95">
        <v>0</v>
      </c>
      <c r="AN95">
        <v>0</v>
      </c>
      <c r="AO95">
        <v>1.0575321119999999</v>
      </c>
      <c r="AP95">
        <v>1.9691532000000003</v>
      </c>
      <c r="AQ95">
        <v>0</v>
      </c>
      <c r="AR95">
        <v>3.8790144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24.722993144254957</v>
      </c>
      <c r="BB95">
        <f t="shared" si="1"/>
        <v>660.12446902378076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279.89736006016369</v>
      </c>
      <c r="L96">
        <v>5.9964142509404734</v>
      </c>
      <c r="M96">
        <v>31.882459441635525</v>
      </c>
      <c r="N96">
        <v>51.878742687645087</v>
      </c>
      <c r="O96">
        <v>73.28195660377358</v>
      </c>
      <c r="P96">
        <v>20.31318243134087</v>
      </c>
      <c r="Q96">
        <v>6.0044444444444443</v>
      </c>
      <c r="R96">
        <v>9.6554874907975474</v>
      </c>
      <c r="S96">
        <v>12.01258620689655</v>
      </c>
      <c r="T96">
        <v>0</v>
      </c>
      <c r="U96">
        <v>51.758019947678221</v>
      </c>
      <c r="V96">
        <v>7.9671000000000003</v>
      </c>
      <c r="W96">
        <v>20.377767096774193</v>
      </c>
      <c r="X96">
        <v>43.187451153798186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6.1510580999999993</v>
      </c>
      <c r="AG96">
        <v>29.467179720000001</v>
      </c>
      <c r="AH96">
        <v>0</v>
      </c>
      <c r="AI96">
        <v>0</v>
      </c>
      <c r="AJ96">
        <v>0</v>
      </c>
      <c r="AK96">
        <v>23.02065717</v>
      </c>
      <c r="AL96">
        <v>2.0805599999999997</v>
      </c>
      <c r="AM96">
        <v>0</v>
      </c>
      <c r="AN96">
        <v>0</v>
      </c>
      <c r="AO96">
        <v>1.1104732800000001</v>
      </c>
      <c r="AP96">
        <v>2.2504607999999999</v>
      </c>
      <c r="AQ96">
        <v>0</v>
      </c>
      <c r="AR96">
        <v>3.8790144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24.711734781830717</v>
      </c>
      <c r="BB96">
        <f t="shared" si="1"/>
        <v>659.8238878640575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279.69049919195567</v>
      </c>
      <c r="L97">
        <v>5.9964142509404734</v>
      </c>
      <c r="M97">
        <v>31.882459441635525</v>
      </c>
      <c r="N97">
        <v>51.878742687645087</v>
      </c>
      <c r="O97">
        <v>73.28195660377358</v>
      </c>
      <c r="P97">
        <v>20.31318243134087</v>
      </c>
      <c r="Q97">
        <v>6.0044444444444443</v>
      </c>
      <c r="R97">
        <v>9.6586782392402526</v>
      </c>
      <c r="S97">
        <v>12.015341970064149</v>
      </c>
      <c r="T97">
        <v>0</v>
      </c>
      <c r="U97">
        <v>51.758019947678221</v>
      </c>
      <c r="V97">
        <v>7.9671000000000003</v>
      </c>
      <c r="W97">
        <v>20.377767096774193</v>
      </c>
      <c r="X97">
        <v>43.187451153798186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6.1510580999999993</v>
      </c>
      <c r="AG97">
        <v>29.467179720000001</v>
      </c>
      <c r="AH97">
        <v>0</v>
      </c>
      <c r="AI97">
        <v>0</v>
      </c>
      <c r="AJ97">
        <v>0</v>
      </c>
      <c r="AK97">
        <v>23.02065717</v>
      </c>
      <c r="AL97">
        <v>2.0805599999999997</v>
      </c>
      <c r="AM97">
        <v>0</v>
      </c>
      <c r="AN97">
        <v>0</v>
      </c>
      <c r="AO97">
        <v>1.1582494559999998</v>
      </c>
      <c r="AP97">
        <v>2.2504607999999999</v>
      </c>
      <c r="AQ97">
        <v>0</v>
      </c>
      <c r="AR97">
        <v>1.9395072000000007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24.721504543054614</v>
      </c>
      <c r="BB97">
        <f t="shared" si="1"/>
        <v>660.084720082236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279.5834792477869</v>
      </c>
      <c r="L98">
        <v>5.9964142509404734</v>
      </c>
      <c r="M98">
        <v>31.882459441635525</v>
      </c>
      <c r="N98">
        <v>51.878742687645087</v>
      </c>
      <c r="O98">
        <v>73.28195660377358</v>
      </c>
      <c r="P98">
        <v>20.31318243134087</v>
      </c>
      <c r="Q98">
        <v>6.0044444444444443</v>
      </c>
      <c r="R98">
        <v>9.6586782392402526</v>
      </c>
      <c r="S98">
        <v>12.015341970064149</v>
      </c>
      <c r="T98">
        <v>0</v>
      </c>
      <c r="U98">
        <v>51.758019947678221</v>
      </c>
      <c r="V98">
        <v>7.9671000000000003</v>
      </c>
      <c r="W98">
        <v>20.377767096774193</v>
      </c>
      <c r="X98">
        <v>43.187451153798186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6.1510580999999993</v>
      </c>
      <c r="AG98">
        <v>29.467179720000001</v>
      </c>
      <c r="AH98">
        <v>0</v>
      </c>
      <c r="AI98">
        <v>0</v>
      </c>
      <c r="AJ98">
        <v>0</v>
      </c>
      <c r="AK98">
        <v>23.02065717</v>
      </c>
      <c r="AL98">
        <v>2.0805599999999997</v>
      </c>
      <c r="AM98">
        <v>0</v>
      </c>
      <c r="AN98">
        <v>0</v>
      </c>
      <c r="AO98">
        <v>1.1905306560000002</v>
      </c>
      <c r="AP98">
        <v>2.2504607999999999</v>
      </c>
      <c r="AQ98">
        <v>0</v>
      </c>
      <c r="AR98">
        <v>1.9395072000000007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24.718806631668937</v>
      </c>
      <c r="BB98">
        <f t="shared" si="1"/>
        <v>660.01267924945284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6.471835009554824</v>
      </c>
      <c r="L99">
        <f t="shared" si="2"/>
        <v>0.10175663555517458</v>
      </c>
      <c r="M99">
        <f t="shared" si="2"/>
        <v>0.67432665731274777</v>
      </c>
      <c r="N99">
        <f t="shared" si="2"/>
        <v>1.0514731037737328</v>
      </c>
      <c r="O99">
        <f t="shared" si="2"/>
        <v>1.7587669584905645</v>
      </c>
      <c r="P99">
        <f t="shared" si="2"/>
        <v>0.55734290949841014</v>
      </c>
      <c r="Q99">
        <f t="shared" si="2"/>
        <v>0.13810831436864682</v>
      </c>
      <c r="R99">
        <f t="shared" si="2"/>
        <v>0.24431254087287935</v>
      </c>
      <c r="S99">
        <f t="shared" si="2"/>
        <v>0.31745009392584772</v>
      </c>
      <c r="T99">
        <f t="shared" si="2"/>
        <v>0</v>
      </c>
      <c r="U99">
        <f t="shared" si="2"/>
        <v>1.2421924787442769</v>
      </c>
      <c r="V99">
        <f t="shared" si="2"/>
        <v>0.12617155293084251</v>
      </c>
      <c r="W99">
        <f t="shared" si="2"/>
        <v>0.40439895482442068</v>
      </c>
      <c r="X99">
        <f t="shared" si="2"/>
        <v>0.90900641088077361</v>
      </c>
      <c r="Y99">
        <f t="shared" si="2"/>
        <v>0</v>
      </c>
      <c r="Z99">
        <f t="shared" si="2"/>
        <v>3.3230926079999987E-2</v>
      </c>
      <c r="AA99">
        <f t="shared" si="2"/>
        <v>6.2675952552000036E-2</v>
      </c>
      <c r="AB99">
        <f t="shared" si="2"/>
        <v>8.361575183499996E-2</v>
      </c>
      <c r="AC99">
        <f t="shared" si="2"/>
        <v>6.4875141435125017E-2</v>
      </c>
      <c r="AD99">
        <f t="shared" si="2"/>
        <v>8.7618429499999956E-2</v>
      </c>
      <c r="AE99">
        <f t="shared" si="2"/>
        <v>0.1527316294712</v>
      </c>
      <c r="AF99">
        <f t="shared" si="2"/>
        <v>0.17332314823999995</v>
      </c>
      <c r="AG99">
        <f t="shared" si="2"/>
        <v>0.70721231328</v>
      </c>
      <c r="AH99">
        <f t="shared" si="2"/>
        <v>0.30989208217000003</v>
      </c>
      <c r="AI99">
        <f t="shared" si="2"/>
        <v>2.7536527025000004E-2</v>
      </c>
      <c r="AJ99">
        <f t="shared" si="2"/>
        <v>0</v>
      </c>
      <c r="AK99">
        <f t="shared" si="2"/>
        <v>0.55249577208000089</v>
      </c>
      <c r="AL99">
        <f t="shared" si="2"/>
        <v>0.2251122575</v>
      </c>
      <c r="AM99">
        <f t="shared" si="2"/>
        <v>0</v>
      </c>
      <c r="AN99">
        <f t="shared" si="2"/>
        <v>0</v>
      </c>
      <c r="AO99">
        <f t="shared" si="2"/>
        <v>2.0672234855999998E-2</v>
      </c>
      <c r="AP99">
        <f t="shared" si="2"/>
        <v>3.5430692220000011E-2</v>
      </c>
      <c r="AQ99">
        <f t="shared" si="2"/>
        <v>0.3231358000000002</v>
      </c>
      <c r="AR99">
        <f t="shared" si="2"/>
        <v>0.12400724160000012</v>
      </c>
      <c r="AS99">
        <f t="shared" si="2"/>
        <v>0.10528266988800006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0.61680424670431921</v>
      </c>
      <c r="BB99">
        <f t="shared" si="1"/>
        <v>16.469185943761147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41.496553108894993</v>
      </c>
      <c r="L3">
        <v>15.001704714305012</v>
      </c>
      <c r="M3">
        <v>0</v>
      </c>
      <c r="N3">
        <v>29.998734621099562</v>
      </c>
      <c r="O3">
        <v>50.383290566037743</v>
      </c>
      <c r="P3">
        <v>68.768477779439252</v>
      </c>
      <c r="Q3">
        <v>0.99574770889487874</v>
      </c>
      <c r="R3">
        <v>2.6695402100192682</v>
      </c>
      <c r="S3">
        <v>3.3116742957198446</v>
      </c>
      <c r="T3">
        <v>0</v>
      </c>
      <c r="U3">
        <v>275.80416121648136</v>
      </c>
      <c r="V3">
        <v>0</v>
      </c>
      <c r="W3">
        <v>11.880589542944783</v>
      </c>
      <c r="X3">
        <v>24.981738842975204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13.31024247</v>
      </c>
      <c r="AL3">
        <v>0.67873000000000017</v>
      </c>
      <c r="AM3">
        <v>0</v>
      </c>
      <c r="AN3">
        <v>0</v>
      </c>
      <c r="AO3">
        <v>5.1526440000000007E-2</v>
      </c>
      <c r="AP3">
        <v>0.68328540000000004</v>
      </c>
      <c r="AQ3">
        <v>0</v>
      </c>
      <c r="AR3">
        <v>8.973312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19.971464702705561</v>
      </c>
      <c r="BB3">
        <f>SUM(B3:AZ3)-BA3</f>
        <v>533.25468613410635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41.496553108894993</v>
      </c>
      <c r="L4">
        <v>15.001704714305012</v>
      </c>
      <c r="M4">
        <v>0</v>
      </c>
      <c r="N4">
        <v>29.998734621099562</v>
      </c>
      <c r="O4">
        <v>50.383290566037743</v>
      </c>
      <c r="P4">
        <v>68.768477779439252</v>
      </c>
      <c r="Q4">
        <v>0.99574770889487874</v>
      </c>
      <c r="R4">
        <v>2.6695402100192682</v>
      </c>
      <c r="S4">
        <v>3.3116742957198446</v>
      </c>
      <c r="T4">
        <v>0</v>
      </c>
      <c r="U4">
        <v>275.80416121648136</v>
      </c>
      <c r="V4">
        <v>0</v>
      </c>
      <c r="W4">
        <v>11.78519258343634</v>
      </c>
      <c r="X4">
        <v>24.981738842975204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13.31024247</v>
      </c>
      <c r="AL4">
        <v>0.67873000000000017</v>
      </c>
      <c r="AM4">
        <v>0</v>
      </c>
      <c r="AN4">
        <v>0</v>
      </c>
      <c r="AO4">
        <v>5.7500519999999999E-2</v>
      </c>
      <c r="AP4">
        <v>0.68328540000000004</v>
      </c>
      <c r="AQ4">
        <v>0</v>
      </c>
      <c r="AR4">
        <v>8.973312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19.968236084336915</v>
      </c>
      <c r="BB4">
        <f t="shared" ref="BB4:BB67" si="0">SUM(B4:AZ4)-BA4</f>
        <v>533.16849187296657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41.496553108894993</v>
      </c>
      <c r="L5">
        <v>15.001704714305012</v>
      </c>
      <c r="M5">
        <v>0</v>
      </c>
      <c r="N5">
        <v>29.998734621099562</v>
      </c>
      <c r="O5">
        <v>50.383290566037743</v>
      </c>
      <c r="P5">
        <v>68.768477779439252</v>
      </c>
      <c r="Q5">
        <v>0.99574770889487874</v>
      </c>
      <c r="R5">
        <v>2.6695402100192682</v>
      </c>
      <c r="S5">
        <v>3.3116742957198446</v>
      </c>
      <c r="T5">
        <v>0</v>
      </c>
      <c r="U5">
        <v>275.80416121648136</v>
      </c>
      <c r="V5">
        <v>0</v>
      </c>
      <c r="W5">
        <v>11.78519258343634</v>
      </c>
      <c r="X5">
        <v>24.981738842975204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13.31024247</v>
      </c>
      <c r="AL5">
        <v>0.67873000000000017</v>
      </c>
      <c r="AM5">
        <v>0</v>
      </c>
      <c r="AN5">
        <v>0</v>
      </c>
      <c r="AO5">
        <v>7.1688959999999996E-2</v>
      </c>
      <c r="AP5">
        <v>0.68328540000000004</v>
      </c>
      <c r="AQ5">
        <v>0</v>
      </c>
      <c r="AR5">
        <v>0.84124799999999988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19.675180790336913</v>
      </c>
      <c r="BB5">
        <f t="shared" si="0"/>
        <v>525.34367160696661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41.496553108894993</v>
      </c>
      <c r="L6">
        <v>15.001704714305012</v>
      </c>
      <c r="M6">
        <v>0</v>
      </c>
      <c r="N6">
        <v>29.998734621099562</v>
      </c>
      <c r="O6">
        <v>50.383290566037743</v>
      </c>
      <c r="P6">
        <v>68.768477779439252</v>
      </c>
      <c r="Q6">
        <v>0.99574770889487874</v>
      </c>
      <c r="R6">
        <v>2.6695402100192682</v>
      </c>
      <c r="S6">
        <v>3.3116742957198446</v>
      </c>
      <c r="T6">
        <v>0</v>
      </c>
      <c r="U6">
        <v>275.80416121648136</v>
      </c>
      <c r="V6">
        <v>0</v>
      </c>
      <c r="W6">
        <v>11.78519258343634</v>
      </c>
      <c r="X6">
        <v>24.981738842975204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13.31024247</v>
      </c>
      <c r="AL6">
        <v>0.67873000000000017</v>
      </c>
      <c r="AM6">
        <v>0</v>
      </c>
      <c r="AN6">
        <v>0</v>
      </c>
      <c r="AO6">
        <v>8.3637120000000023E-2</v>
      </c>
      <c r="AP6">
        <v>0.68328540000000004</v>
      </c>
      <c r="AQ6">
        <v>0</v>
      </c>
      <c r="AR6">
        <v>0.84124799999999988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19.675612082336915</v>
      </c>
      <c r="BB6">
        <f t="shared" si="0"/>
        <v>525.35518847496667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41.496553108894993</v>
      </c>
      <c r="L7">
        <v>15.001704714305012</v>
      </c>
      <c r="M7">
        <v>0</v>
      </c>
      <c r="N7">
        <v>29.998734621099562</v>
      </c>
      <c r="O7">
        <v>50.383290566037743</v>
      </c>
      <c r="P7">
        <v>68.768477779439252</v>
      </c>
      <c r="Q7">
        <v>0.99574770889487874</v>
      </c>
      <c r="R7">
        <v>2.6695402100192682</v>
      </c>
      <c r="S7">
        <v>3.3116742957198446</v>
      </c>
      <c r="T7">
        <v>0</v>
      </c>
      <c r="U7">
        <v>275.80416121648136</v>
      </c>
      <c r="V7">
        <v>0</v>
      </c>
      <c r="W7">
        <v>11.78519258343634</v>
      </c>
      <c r="X7">
        <v>24.981738842975204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13.31024247</v>
      </c>
      <c r="AL7">
        <v>0.67873000000000017</v>
      </c>
      <c r="AM7">
        <v>0</v>
      </c>
      <c r="AN7">
        <v>0</v>
      </c>
      <c r="AO7">
        <v>9.4091759999999983E-2</v>
      </c>
      <c r="AP7">
        <v>0.68328540000000004</v>
      </c>
      <c r="AQ7">
        <v>0</v>
      </c>
      <c r="AR7">
        <v>0.84124799999999988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19.675989526336913</v>
      </c>
      <c r="BB7">
        <f t="shared" si="0"/>
        <v>525.36526567096655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41.496553108894993</v>
      </c>
      <c r="L8">
        <v>15.001704714305012</v>
      </c>
      <c r="M8">
        <v>0</v>
      </c>
      <c r="N8">
        <v>29.998734621099562</v>
      </c>
      <c r="O8">
        <v>50.383290566037743</v>
      </c>
      <c r="P8">
        <v>68.768477779439252</v>
      </c>
      <c r="Q8">
        <v>0.99574770889487874</v>
      </c>
      <c r="R8">
        <v>2.6695402100192682</v>
      </c>
      <c r="S8">
        <v>3.3116742957198446</v>
      </c>
      <c r="T8">
        <v>0</v>
      </c>
      <c r="U8">
        <v>275.80416121648136</v>
      </c>
      <c r="V8">
        <v>0</v>
      </c>
      <c r="W8">
        <v>11.78519258343634</v>
      </c>
      <c r="X8">
        <v>24.981738842975204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13.31024247</v>
      </c>
      <c r="AL8">
        <v>0.67873000000000017</v>
      </c>
      <c r="AM8">
        <v>0</v>
      </c>
      <c r="AN8">
        <v>0</v>
      </c>
      <c r="AO8">
        <v>9.7825560000000006E-2</v>
      </c>
      <c r="AP8">
        <v>0.68328540000000004</v>
      </c>
      <c r="AQ8">
        <v>0</v>
      </c>
      <c r="AR8">
        <v>0.84124799999999988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19.676124400336914</v>
      </c>
      <c r="BB8">
        <f t="shared" si="0"/>
        <v>525.36886459696666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41.496553108894993</v>
      </c>
      <c r="L9">
        <v>15.001704714305012</v>
      </c>
      <c r="M9">
        <v>0</v>
      </c>
      <c r="N9">
        <v>29.998734621099562</v>
      </c>
      <c r="O9">
        <v>50.383290566037743</v>
      </c>
      <c r="P9">
        <v>68.768477779439252</v>
      </c>
      <c r="Q9">
        <v>0.99574770889487874</v>
      </c>
      <c r="R9">
        <v>2.6695402100192682</v>
      </c>
      <c r="S9">
        <v>3.3116742957198446</v>
      </c>
      <c r="T9">
        <v>0</v>
      </c>
      <c r="U9">
        <v>275.80416121648136</v>
      </c>
      <c r="V9">
        <v>0</v>
      </c>
      <c r="W9">
        <v>11.78519258343634</v>
      </c>
      <c r="X9">
        <v>24.981738842975204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13.31024247</v>
      </c>
      <c r="AL9">
        <v>0.67873000000000017</v>
      </c>
      <c r="AM9">
        <v>0</v>
      </c>
      <c r="AN9">
        <v>0</v>
      </c>
      <c r="AO9">
        <v>0</v>
      </c>
      <c r="AP9">
        <v>0.68328540000000004</v>
      </c>
      <c r="AQ9">
        <v>0</v>
      </c>
      <c r="AR9">
        <v>0.84124799999999988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19.618320350336912</v>
      </c>
      <c r="BB9">
        <f t="shared" si="0"/>
        <v>523.82544756696666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41.496553108894993</v>
      </c>
      <c r="L10">
        <v>15.001704714305012</v>
      </c>
      <c r="M10">
        <v>0</v>
      </c>
      <c r="N10">
        <v>29.998734621099562</v>
      </c>
      <c r="O10">
        <v>50.383290566037743</v>
      </c>
      <c r="P10">
        <v>68.768477779439252</v>
      </c>
      <c r="Q10">
        <v>0.99574770889487874</v>
      </c>
      <c r="R10">
        <v>2.6695402100192682</v>
      </c>
      <c r="S10">
        <v>3.3116742957198446</v>
      </c>
      <c r="T10">
        <v>0</v>
      </c>
      <c r="U10">
        <v>275.80416121648136</v>
      </c>
      <c r="V10">
        <v>0</v>
      </c>
      <c r="W10">
        <v>11.78519258343634</v>
      </c>
      <c r="X10">
        <v>24.981738842975204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13.31024247</v>
      </c>
      <c r="AL10">
        <v>0.67873000000000017</v>
      </c>
      <c r="AM10">
        <v>0</v>
      </c>
      <c r="AN10">
        <v>0</v>
      </c>
      <c r="AO10">
        <v>0</v>
      </c>
      <c r="AP10">
        <v>0.68328540000000004</v>
      </c>
      <c r="AQ10">
        <v>0</v>
      </c>
      <c r="AR10">
        <v>0.84124799999999988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19.618320350336912</v>
      </c>
      <c r="BB10">
        <f t="shared" si="0"/>
        <v>523.82544756696666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41.496553108894993</v>
      </c>
      <c r="L11">
        <v>15.001704714305012</v>
      </c>
      <c r="M11">
        <v>0</v>
      </c>
      <c r="N11">
        <v>29.998734621099562</v>
      </c>
      <c r="O11">
        <v>50.383290566037743</v>
      </c>
      <c r="P11">
        <v>68.768477779439252</v>
      </c>
      <c r="Q11">
        <v>0.99574770889487874</v>
      </c>
      <c r="R11">
        <v>2.6695402100192682</v>
      </c>
      <c r="S11">
        <v>3.3116742957198446</v>
      </c>
      <c r="T11">
        <v>0</v>
      </c>
      <c r="U11">
        <v>275.80416121648136</v>
      </c>
      <c r="V11">
        <v>0</v>
      </c>
      <c r="W11">
        <v>11.78519258343634</v>
      </c>
      <c r="X11">
        <v>24.981738842975204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13.31024247</v>
      </c>
      <c r="AL11">
        <v>0.67873000000000017</v>
      </c>
      <c r="AM11">
        <v>0</v>
      </c>
      <c r="AN11">
        <v>0</v>
      </c>
      <c r="AO11">
        <v>0</v>
      </c>
      <c r="AP11">
        <v>1.6594074000000003</v>
      </c>
      <c r="AQ11">
        <v>0</v>
      </c>
      <c r="AR11">
        <v>0.84124799999999988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19.653558278336913</v>
      </c>
      <c r="BB11">
        <f t="shared" si="0"/>
        <v>524.76633163896656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41.496553108894993</v>
      </c>
      <c r="L12">
        <v>15.001704714305012</v>
      </c>
      <c r="M12">
        <v>0</v>
      </c>
      <c r="N12">
        <v>29.998734621099562</v>
      </c>
      <c r="O12">
        <v>50.383290566037743</v>
      </c>
      <c r="P12">
        <v>68.768477779439252</v>
      </c>
      <c r="Q12">
        <v>0.99574770889487874</v>
      </c>
      <c r="R12">
        <v>2.6695402100192682</v>
      </c>
      <c r="S12">
        <v>3.3116742957198446</v>
      </c>
      <c r="T12">
        <v>0</v>
      </c>
      <c r="U12">
        <v>275.80416121648136</v>
      </c>
      <c r="V12">
        <v>0</v>
      </c>
      <c r="W12">
        <v>11.78519258343634</v>
      </c>
      <c r="X12">
        <v>24.981738842975204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13.31024247</v>
      </c>
      <c r="AL12">
        <v>0.67873000000000017</v>
      </c>
      <c r="AM12">
        <v>0</v>
      </c>
      <c r="AN12">
        <v>0</v>
      </c>
      <c r="AO12">
        <v>0</v>
      </c>
      <c r="AP12">
        <v>1.6594074000000003</v>
      </c>
      <c r="AQ12">
        <v>0</v>
      </c>
      <c r="AR12">
        <v>0.84124799999999988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19.653558278336913</v>
      </c>
      <c r="BB12">
        <f t="shared" si="0"/>
        <v>524.76633163896656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41.496553108894993</v>
      </c>
      <c r="L13">
        <v>15.001704714305012</v>
      </c>
      <c r="M13">
        <v>0</v>
      </c>
      <c r="N13">
        <v>29.998734621099562</v>
      </c>
      <c r="O13">
        <v>50.383290566037743</v>
      </c>
      <c r="P13">
        <v>68.768477779439252</v>
      </c>
      <c r="Q13">
        <v>0.99574770889487874</v>
      </c>
      <c r="R13">
        <v>2.6695402100192682</v>
      </c>
      <c r="S13">
        <v>3.3116742957198446</v>
      </c>
      <c r="T13">
        <v>0</v>
      </c>
      <c r="U13">
        <v>275.80416121648136</v>
      </c>
      <c r="V13">
        <v>0</v>
      </c>
      <c r="W13">
        <v>11.78519258343634</v>
      </c>
      <c r="X13">
        <v>24.981738842975204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13.31024247</v>
      </c>
      <c r="AL13">
        <v>0.67873000000000017</v>
      </c>
      <c r="AM13">
        <v>0</v>
      </c>
      <c r="AN13">
        <v>0</v>
      </c>
      <c r="AO13">
        <v>0</v>
      </c>
      <c r="AP13">
        <v>1.6594074000000003</v>
      </c>
      <c r="AQ13">
        <v>0</v>
      </c>
      <c r="AR13">
        <v>0.84124799999999988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19.653558278336913</v>
      </c>
      <c r="BB13">
        <f t="shared" si="0"/>
        <v>524.76633163896656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41.496553108894993</v>
      </c>
      <c r="L14">
        <v>15.001704714305012</v>
      </c>
      <c r="M14">
        <v>0</v>
      </c>
      <c r="N14">
        <v>29.998734621099562</v>
      </c>
      <c r="O14">
        <v>50.383290566037743</v>
      </c>
      <c r="P14">
        <v>68.768477779439252</v>
      </c>
      <c r="Q14">
        <v>0.99574770889487874</v>
      </c>
      <c r="R14">
        <v>2.6695402100192682</v>
      </c>
      <c r="S14">
        <v>3.3116742957198446</v>
      </c>
      <c r="T14">
        <v>0</v>
      </c>
      <c r="U14">
        <v>275.80416121648136</v>
      </c>
      <c r="V14">
        <v>0</v>
      </c>
      <c r="W14">
        <v>11.78519258343634</v>
      </c>
      <c r="X14">
        <v>24.981738842975204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13.31024247</v>
      </c>
      <c r="AL14">
        <v>0.67873000000000017</v>
      </c>
      <c r="AM14">
        <v>0</v>
      </c>
      <c r="AN14">
        <v>0</v>
      </c>
      <c r="AO14">
        <v>0</v>
      </c>
      <c r="AP14">
        <v>1.6594074000000003</v>
      </c>
      <c r="AQ14">
        <v>0</v>
      </c>
      <c r="AR14">
        <v>0.84124799999999988</v>
      </c>
      <c r="AS14">
        <v>2.7334463999999996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19.653558278336913</v>
      </c>
      <c r="BB14">
        <f t="shared" si="0"/>
        <v>524.76633163896656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41.496553108894993</v>
      </c>
      <c r="L15">
        <v>15.001704714305012</v>
      </c>
      <c r="M15">
        <v>0</v>
      </c>
      <c r="N15">
        <v>29.998734621099562</v>
      </c>
      <c r="O15">
        <v>50.383290566037743</v>
      </c>
      <c r="P15">
        <v>68.768477779439252</v>
      </c>
      <c r="Q15">
        <v>0.99574770889487874</v>
      </c>
      <c r="R15">
        <v>2.6695402100192682</v>
      </c>
      <c r="S15">
        <v>3.3116742957198446</v>
      </c>
      <c r="T15">
        <v>0</v>
      </c>
      <c r="U15">
        <v>275.80416121648136</v>
      </c>
      <c r="V15">
        <v>0</v>
      </c>
      <c r="W15">
        <v>11.78519258343634</v>
      </c>
      <c r="X15">
        <v>24.981738842975204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13.31024247</v>
      </c>
      <c r="AL15">
        <v>3.2461000000000002</v>
      </c>
      <c r="AM15">
        <v>0</v>
      </c>
      <c r="AN15">
        <v>0</v>
      </c>
      <c r="AO15">
        <v>0</v>
      </c>
      <c r="AP15">
        <v>1.6594074000000003</v>
      </c>
      <c r="AQ15">
        <v>0</v>
      </c>
      <c r="AR15">
        <v>8.973312</v>
      </c>
      <c r="AS15">
        <v>2.7334463999999996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20.039807860990958</v>
      </c>
      <c r="BB15">
        <f t="shared" si="0"/>
        <v>535.07951605631251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41.496553108894993</v>
      </c>
      <c r="L16">
        <v>15.001704714305012</v>
      </c>
      <c r="M16">
        <v>0</v>
      </c>
      <c r="N16">
        <v>29.998734621099562</v>
      </c>
      <c r="O16">
        <v>50.383290566037743</v>
      </c>
      <c r="P16">
        <v>68.768477779439252</v>
      </c>
      <c r="Q16">
        <v>0.99574770889487874</v>
      </c>
      <c r="R16">
        <v>2.6695402100192682</v>
      </c>
      <c r="S16">
        <v>3.3116742957198446</v>
      </c>
      <c r="T16">
        <v>0</v>
      </c>
      <c r="U16">
        <v>275.80416121648136</v>
      </c>
      <c r="V16">
        <v>0</v>
      </c>
      <c r="W16">
        <v>11.78519258343634</v>
      </c>
      <c r="X16">
        <v>24.981738842975204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0.65177319999999994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13.31024247</v>
      </c>
      <c r="AL16">
        <v>6.4922000000000004</v>
      </c>
      <c r="AM16">
        <v>0</v>
      </c>
      <c r="AN16">
        <v>0</v>
      </c>
      <c r="AO16">
        <v>0</v>
      </c>
      <c r="AP16">
        <v>1.6594074000000003</v>
      </c>
      <c r="AQ16">
        <v>0</v>
      </c>
      <c r="AR16">
        <v>8.973312</v>
      </c>
      <c r="AS16">
        <v>2.7334463999999996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20.180521131999221</v>
      </c>
      <c r="BB16">
        <f t="shared" si="0"/>
        <v>538.8366759853044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39.994419763898129</v>
      </c>
      <c r="L17">
        <v>15.001704714305012</v>
      </c>
      <c r="M17">
        <v>0</v>
      </c>
      <c r="N17">
        <v>29.998734621099562</v>
      </c>
      <c r="O17">
        <v>50.383290566037743</v>
      </c>
      <c r="P17">
        <v>68.768477779439252</v>
      </c>
      <c r="Q17">
        <v>1</v>
      </c>
      <c r="R17">
        <v>2.6695402100192682</v>
      </c>
      <c r="S17">
        <v>3.3116742957198446</v>
      </c>
      <c r="T17">
        <v>0</v>
      </c>
      <c r="U17">
        <v>275.80416121648136</v>
      </c>
      <c r="V17">
        <v>0</v>
      </c>
      <c r="W17">
        <v>11.78519258343634</v>
      </c>
      <c r="X17">
        <v>24.981738842975204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3.9106392000000003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13.31024247</v>
      </c>
      <c r="AL17">
        <v>16.968250000000005</v>
      </c>
      <c r="AM17">
        <v>0</v>
      </c>
      <c r="AN17">
        <v>0</v>
      </c>
      <c r="AO17">
        <v>0</v>
      </c>
      <c r="AP17">
        <v>0.68328540000000004</v>
      </c>
      <c r="AQ17">
        <v>0</v>
      </c>
      <c r="AR17">
        <v>0.84124799999999988</v>
      </c>
      <c r="AS17">
        <v>2.7334463999999996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20.293472862057257</v>
      </c>
      <c r="BB17">
        <f t="shared" si="0"/>
        <v>541.85257320135463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39.994419763898129</v>
      </c>
      <c r="L18">
        <v>15.001704714305012</v>
      </c>
      <c r="M18">
        <v>0</v>
      </c>
      <c r="N18">
        <v>29.998734621099562</v>
      </c>
      <c r="O18">
        <v>50.383290566037743</v>
      </c>
      <c r="P18">
        <v>68.768477779439252</v>
      </c>
      <c r="Q18">
        <v>1</v>
      </c>
      <c r="R18">
        <v>2.6695402100192682</v>
      </c>
      <c r="S18">
        <v>3.3116742957198446</v>
      </c>
      <c r="T18">
        <v>0</v>
      </c>
      <c r="U18">
        <v>275.80416121648136</v>
      </c>
      <c r="V18">
        <v>0</v>
      </c>
      <c r="W18">
        <v>11.78519258343634</v>
      </c>
      <c r="X18">
        <v>24.981738842975204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3.9106392000000003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13.31024247</v>
      </c>
      <c r="AL18">
        <v>16.968250000000005</v>
      </c>
      <c r="AM18">
        <v>0</v>
      </c>
      <c r="AN18">
        <v>0</v>
      </c>
      <c r="AO18">
        <v>5.0032919999999995E-2</v>
      </c>
      <c r="AP18">
        <v>0.68328540000000004</v>
      </c>
      <c r="AQ18">
        <v>0</v>
      </c>
      <c r="AR18">
        <v>0.84124799999999988</v>
      </c>
      <c r="AS18">
        <v>2.7334463999999996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20.295279056057257</v>
      </c>
      <c r="BB18">
        <f t="shared" si="0"/>
        <v>541.90079992735468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39.994419763898129</v>
      </c>
      <c r="L19">
        <v>15.001704714305012</v>
      </c>
      <c r="M19">
        <v>0</v>
      </c>
      <c r="N19">
        <v>29.998734621099562</v>
      </c>
      <c r="O19">
        <v>50.383290566037743</v>
      </c>
      <c r="P19">
        <v>68.768477779439252</v>
      </c>
      <c r="Q19">
        <v>1</v>
      </c>
      <c r="R19">
        <v>2.6695402100192682</v>
      </c>
      <c r="S19">
        <v>3.3116742957198446</v>
      </c>
      <c r="T19">
        <v>0</v>
      </c>
      <c r="U19">
        <v>275.80416121648136</v>
      </c>
      <c r="V19">
        <v>0</v>
      </c>
      <c r="W19">
        <v>11.78519258343634</v>
      </c>
      <c r="X19">
        <v>24.981738842975204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3.9106392000000003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13.31024247</v>
      </c>
      <c r="AL19">
        <v>16.968250000000005</v>
      </c>
      <c r="AM19">
        <v>0</v>
      </c>
      <c r="AN19">
        <v>0</v>
      </c>
      <c r="AO19">
        <v>3.5097719999999999E-2</v>
      </c>
      <c r="AP19">
        <v>0.68328540000000004</v>
      </c>
      <c r="AQ19">
        <v>0</v>
      </c>
      <c r="AR19">
        <v>0.84124799999999988</v>
      </c>
      <c r="AS19">
        <v>2.7334463999999996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20.294739814057259</v>
      </c>
      <c r="BB19">
        <f t="shared" si="0"/>
        <v>541.88640396935455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39.994419763898129</v>
      </c>
      <c r="L20">
        <v>15.001704714305012</v>
      </c>
      <c r="M20">
        <v>0</v>
      </c>
      <c r="N20">
        <v>29.998734621099562</v>
      </c>
      <c r="O20">
        <v>50.383290566037743</v>
      </c>
      <c r="P20">
        <v>68.768477779439252</v>
      </c>
      <c r="Q20">
        <v>1</v>
      </c>
      <c r="R20">
        <v>2.6695402100192682</v>
      </c>
      <c r="S20">
        <v>3.3116742957198446</v>
      </c>
      <c r="T20">
        <v>0</v>
      </c>
      <c r="U20">
        <v>275.80416121648136</v>
      </c>
      <c r="V20">
        <v>0</v>
      </c>
      <c r="W20">
        <v>11.78519258343634</v>
      </c>
      <c r="X20">
        <v>24.981738842975204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3.9106392000000003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13.31024247</v>
      </c>
      <c r="AL20">
        <v>16.968250000000005</v>
      </c>
      <c r="AM20">
        <v>0</v>
      </c>
      <c r="AN20">
        <v>0</v>
      </c>
      <c r="AO20">
        <v>1.6428720000000001E-2</v>
      </c>
      <c r="AP20">
        <v>0.68328540000000004</v>
      </c>
      <c r="AQ20">
        <v>0</v>
      </c>
      <c r="AR20">
        <v>0.84124799999999988</v>
      </c>
      <c r="AS20">
        <v>2.7334463999999996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20.294065952057256</v>
      </c>
      <c r="BB20">
        <f t="shared" si="0"/>
        <v>541.8684088313546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39.994419763898129</v>
      </c>
      <c r="L21">
        <v>15.001704714305012</v>
      </c>
      <c r="M21">
        <v>0</v>
      </c>
      <c r="N21">
        <v>29.998734621099562</v>
      </c>
      <c r="O21">
        <v>50.383290566037743</v>
      </c>
      <c r="P21">
        <v>68.768477779439252</v>
      </c>
      <c r="Q21">
        <v>1</v>
      </c>
      <c r="R21">
        <v>2.2181263283236996</v>
      </c>
      <c r="S21">
        <v>3.008195325342466</v>
      </c>
      <c r="T21">
        <v>0</v>
      </c>
      <c r="U21">
        <v>275.80416121648136</v>
      </c>
      <c r="V21">
        <v>0</v>
      </c>
      <c r="W21">
        <v>11.78519258343634</v>
      </c>
      <c r="X21">
        <v>24.981738842975204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3.9106392000000003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13.31024247</v>
      </c>
      <c r="AL21">
        <v>6.4922000000000004</v>
      </c>
      <c r="AM21">
        <v>0</v>
      </c>
      <c r="AN21">
        <v>0</v>
      </c>
      <c r="AO21">
        <v>0</v>
      </c>
      <c r="AP21">
        <v>0.68328540000000004</v>
      </c>
      <c r="AQ21">
        <v>0</v>
      </c>
      <c r="AR21">
        <v>0.84124799999999988</v>
      </c>
      <c r="AS21">
        <v>2.7334463999999996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19.888035574622382</v>
      </c>
      <c r="BB21">
        <f t="shared" si="0"/>
        <v>531.02706763671654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39.994419763898129</v>
      </c>
      <c r="L22">
        <v>15.001704714305012</v>
      </c>
      <c r="M22">
        <v>0</v>
      </c>
      <c r="N22">
        <v>29.998734621099562</v>
      </c>
      <c r="O22">
        <v>50.383290566037743</v>
      </c>
      <c r="P22">
        <v>68.768477779439252</v>
      </c>
      <c r="Q22">
        <v>1</v>
      </c>
      <c r="R22">
        <v>2.2181263283236996</v>
      </c>
      <c r="S22">
        <v>3.008195325342466</v>
      </c>
      <c r="T22">
        <v>0</v>
      </c>
      <c r="U22">
        <v>275.80416121648136</v>
      </c>
      <c r="V22">
        <v>0</v>
      </c>
      <c r="W22">
        <v>11.78519258343634</v>
      </c>
      <c r="X22">
        <v>24.981738842975204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3.9106392000000003</v>
      </c>
      <c r="AF22">
        <v>0</v>
      </c>
      <c r="AG22">
        <v>0</v>
      </c>
      <c r="AH22">
        <v>0.72147869999999992</v>
      </c>
      <c r="AI22">
        <v>0</v>
      </c>
      <c r="AJ22">
        <v>0</v>
      </c>
      <c r="AK22">
        <v>13.31024247</v>
      </c>
      <c r="AL22">
        <v>3.2461000000000002</v>
      </c>
      <c r="AM22">
        <v>0</v>
      </c>
      <c r="AN22">
        <v>0</v>
      </c>
      <c r="AO22">
        <v>0</v>
      </c>
      <c r="AP22">
        <v>0.68328540000000004</v>
      </c>
      <c r="AQ22">
        <v>0</v>
      </c>
      <c r="AR22">
        <v>0.84124799999999988</v>
      </c>
      <c r="AS22">
        <v>2.7334463999999996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19.796896771614122</v>
      </c>
      <c r="BB22">
        <f t="shared" si="0"/>
        <v>528.59358513972472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39.994419763898129</v>
      </c>
      <c r="L23">
        <v>15.001704714305012</v>
      </c>
      <c r="M23">
        <v>0</v>
      </c>
      <c r="N23">
        <v>29.998734621099562</v>
      </c>
      <c r="O23">
        <v>50.383290566037743</v>
      </c>
      <c r="P23">
        <v>68.768477779439252</v>
      </c>
      <c r="Q23">
        <v>1</v>
      </c>
      <c r="R23">
        <v>2.0753021935483869</v>
      </c>
      <c r="S23">
        <v>2.7522355581613507</v>
      </c>
      <c r="T23">
        <v>0</v>
      </c>
      <c r="U23">
        <v>275.80416121648136</v>
      </c>
      <c r="V23">
        <v>0</v>
      </c>
      <c r="W23">
        <v>11.78519258343634</v>
      </c>
      <c r="X23">
        <v>24.981738842975204</v>
      </c>
      <c r="Y23">
        <v>0</v>
      </c>
      <c r="Z23">
        <v>0</v>
      </c>
      <c r="AA23">
        <v>0</v>
      </c>
      <c r="AB23">
        <v>0</v>
      </c>
      <c r="AC23">
        <v>2.4576389039999995</v>
      </c>
      <c r="AD23">
        <v>0</v>
      </c>
      <c r="AE23">
        <v>3.9106392000000003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13.31024247</v>
      </c>
      <c r="AL23">
        <v>0.7082400000000002</v>
      </c>
      <c r="AM23">
        <v>0</v>
      </c>
      <c r="AN23">
        <v>0</v>
      </c>
      <c r="AO23">
        <v>0</v>
      </c>
      <c r="AP23">
        <v>0.61821059999999994</v>
      </c>
      <c r="AQ23">
        <v>0</v>
      </c>
      <c r="AR23">
        <v>0.84124799999999988</v>
      </c>
      <c r="AS23">
        <v>2.7334463999999996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19.924846138564671</v>
      </c>
      <c r="BB23">
        <f t="shared" si="0"/>
        <v>532.00993527481774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39.994419763898129</v>
      </c>
      <c r="L24">
        <v>15.001704714305012</v>
      </c>
      <c r="M24">
        <v>0</v>
      </c>
      <c r="N24">
        <v>30.000664637606395</v>
      </c>
      <c r="O24">
        <v>50.383290566037743</v>
      </c>
      <c r="P24">
        <v>68.768477779439252</v>
      </c>
      <c r="Q24">
        <v>1</v>
      </c>
      <c r="R24">
        <v>2.0764509915014164</v>
      </c>
      <c r="S24">
        <v>2.0733124113475174</v>
      </c>
      <c r="T24">
        <v>0</v>
      </c>
      <c r="U24">
        <v>275.80416121648136</v>
      </c>
      <c r="V24">
        <v>0</v>
      </c>
      <c r="W24">
        <v>11.78519258343634</v>
      </c>
      <c r="X24">
        <v>24.981738842975204</v>
      </c>
      <c r="Y24">
        <v>0</v>
      </c>
      <c r="Z24">
        <v>0</v>
      </c>
      <c r="AA24">
        <v>0</v>
      </c>
      <c r="AB24">
        <v>1.015992</v>
      </c>
      <c r="AC24">
        <v>4.915277807999999</v>
      </c>
      <c r="AD24">
        <v>0.33545330000000001</v>
      </c>
      <c r="AE24">
        <v>4.1713484799999998</v>
      </c>
      <c r="AF24">
        <v>0</v>
      </c>
      <c r="AG24">
        <v>0</v>
      </c>
      <c r="AH24">
        <v>11.880349259999999</v>
      </c>
      <c r="AI24">
        <v>0</v>
      </c>
      <c r="AJ24">
        <v>0</v>
      </c>
      <c r="AK24">
        <v>13.31024247</v>
      </c>
      <c r="AL24">
        <v>0.7082400000000002</v>
      </c>
      <c r="AM24">
        <v>0</v>
      </c>
      <c r="AN24">
        <v>0</v>
      </c>
      <c r="AO24">
        <v>0</v>
      </c>
      <c r="AP24">
        <v>0.61821059999999994</v>
      </c>
      <c r="AQ24">
        <v>0</v>
      </c>
      <c r="AR24">
        <v>0.84124799999999988</v>
      </c>
      <c r="AS24">
        <v>2.7334463999999996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20.302612137504322</v>
      </c>
      <c r="BB24">
        <f t="shared" si="0"/>
        <v>542.09660968752428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39.994419763898129</v>
      </c>
      <c r="L25">
        <v>15.001495717109599</v>
      </c>
      <c r="M25">
        <v>0</v>
      </c>
      <c r="N25">
        <v>30.000664637606395</v>
      </c>
      <c r="O25">
        <v>50.383290566037743</v>
      </c>
      <c r="P25">
        <v>68.768477779439252</v>
      </c>
      <c r="Q25">
        <v>1</v>
      </c>
      <c r="R25">
        <v>2.0761042505592844</v>
      </c>
      <c r="S25">
        <v>2.0739313218390807</v>
      </c>
      <c r="T25">
        <v>0</v>
      </c>
      <c r="U25">
        <v>275.80416121648136</v>
      </c>
      <c r="V25">
        <v>2.7908759999999999</v>
      </c>
      <c r="W25">
        <v>11.784739425587466</v>
      </c>
      <c r="X25">
        <v>24.983016187147083</v>
      </c>
      <c r="Y25">
        <v>0</v>
      </c>
      <c r="Z25">
        <v>0</v>
      </c>
      <c r="AA25">
        <v>0</v>
      </c>
      <c r="AB25">
        <v>3.3189071999999999</v>
      </c>
      <c r="AC25">
        <v>7.3803545019000003</v>
      </c>
      <c r="AD25">
        <v>2.2139917799999997</v>
      </c>
      <c r="AE25">
        <v>7.8212784000000015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13.31024247</v>
      </c>
      <c r="AL25">
        <v>0.7082400000000002</v>
      </c>
      <c r="AM25">
        <v>0</v>
      </c>
      <c r="AN25">
        <v>0</v>
      </c>
      <c r="AO25">
        <v>1.0850422799999997</v>
      </c>
      <c r="AP25">
        <v>0.61821059999999994</v>
      </c>
      <c r="AQ25">
        <v>0</v>
      </c>
      <c r="AR25">
        <v>0.84124799999999988</v>
      </c>
      <c r="AS25">
        <v>2.7334463999999996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21.028708192356735</v>
      </c>
      <c r="BB25">
        <f t="shared" si="0"/>
        <v>561.48395419524877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39.994419763898129</v>
      </c>
      <c r="L26">
        <v>15.001331291541771</v>
      </c>
      <c r="M26">
        <v>0</v>
      </c>
      <c r="N26">
        <v>30.000664637606395</v>
      </c>
      <c r="O26">
        <v>50.383290566037743</v>
      </c>
      <c r="P26">
        <v>68.768477779439252</v>
      </c>
      <c r="Q26">
        <v>3.9942536372453925</v>
      </c>
      <c r="R26">
        <v>5.3911385633187772</v>
      </c>
      <c r="S26">
        <v>6.6962853571428562</v>
      </c>
      <c r="T26">
        <v>0</v>
      </c>
      <c r="U26">
        <v>275.80416121648136</v>
      </c>
      <c r="V26">
        <v>3.9060553125000008</v>
      </c>
      <c r="W26">
        <v>11.786528372093022</v>
      </c>
      <c r="X26">
        <v>24.981825087034498</v>
      </c>
      <c r="Y26">
        <v>0</v>
      </c>
      <c r="Z26">
        <v>0.27939999999999998</v>
      </c>
      <c r="AA26">
        <v>0.96316799999999991</v>
      </c>
      <c r="AB26">
        <v>6.6920006399999998</v>
      </c>
      <c r="AC26">
        <v>7.3803545019000003</v>
      </c>
      <c r="AD26">
        <v>4.6292555399999999</v>
      </c>
      <c r="AE26">
        <v>7.8212784000000015</v>
      </c>
      <c r="AF26">
        <v>0</v>
      </c>
      <c r="AG26">
        <v>0</v>
      </c>
      <c r="AH26">
        <v>23.760698519999998</v>
      </c>
      <c r="AI26">
        <v>0</v>
      </c>
      <c r="AJ26">
        <v>0</v>
      </c>
      <c r="AK26">
        <v>13.31024247</v>
      </c>
      <c r="AL26">
        <v>0.7082400000000002</v>
      </c>
      <c r="AM26">
        <v>0</v>
      </c>
      <c r="AN26">
        <v>0</v>
      </c>
      <c r="AO26">
        <v>0.94539815999999988</v>
      </c>
      <c r="AP26">
        <v>0.61821059999999994</v>
      </c>
      <c r="AQ26">
        <v>0</v>
      </c>
      <c r="AR26">
        <v>0.84124799999999988</v>
      </c>
      <c r="AS26">
        <v>2.7334463999999996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21.926829006634911</v>
      </c>
      <c r="BB26">
        <f t="shared" si="0"/>
        <v>585.46454380960427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82.517571176506152</v>
      </c>
      <c r="L27">
        <v>41.996481032504782</v>
      </c>
      <c r="M27">
        <v>0</v>
      </c>
      <c r="N27">
        <v>30.000664637606395</v>
      </c>
      <c r="O27">
        <v>50.383290566037743</v>
      </c>
      <c r="P27">
        <v>68.768477779439252</v>
      </c>
      <c r="Q27">
        <v>4.002660153374233</v>
      </c>
      <c r="R27">
        <v>5.380968639921722</v>
      </c>
      <c r="S27">
        <v>6.7000589854502559</v>
      </c>
      <c r="T27">
        <v>0</v>
      </c>
      <c r="U27">
        <v>275.80416121648136</v>
      </c>
      <c r="V27">
        <v>4.6028336979405031</v>
      </c>
      <c r="W27">
        <v>11.786528372093022</v>
      </c>
      <c r="X27">
        <v>24.981825087034498</v>
      </c>
      <c r="Y27">
        <v>0</v>
      </c>
      <c r="Z27">
        <v>1.6646652</v>
      </c>
      <c r="AA27">
        <v>4.4145199999999996</v>
      </c>
      <c r="AB27">
        <v>6.6920006399999998</v>
      </c>
      <c r="AC27">
        <v>7.3803545019000003</v>
      </c>
      <c r="AD27">
        <v>6.9438833099999986</v>
      </c>
      <c r="AE27">
        <v>8.3426969599999996</v>
      </c>
      <c r="AF27">
        <v>0</v>
      </c>
      <c r="AG27">
        <v>0</v>
      </c>
      <c r="AH27">
        <v>29.700873150000003</v>
      </c>
      <c r="AI27">
        <v>1.2930972000000001</v>
      </c>
      <c r="AJ27">
        <v>0</v>
      </c>
      <c r="AK27">
        <v>13.31024247</v>
      </c>
      <c r="AL27">
        <v>0.7082400000000002</v>
      </c>
      <c r="AM27">
        <v>0</v>
      </c>
      <c r="AN27">
        <v>0</v>
      </c>
      <c r="AO27">
        <v>0.80202024000000016</v>
      </c>
      <c r="AP27">
        <v>0.61821059999999994</v>
      </c>
      <c r="AQ27">
        <v>0</v>
      </c>
      <c r="AR27">
        <v>8.973312</v>
      </c>
      <c r="AS27">
        <v>4.2368419199999998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25.342434286150649</v>
      </c>
      <c r="BB27">
        <f t="shared" si="0"/>
        <v>676.66404525013945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82.517571176506152</v>
      </c>
      <c r="L28">
        <v>41.996481032504782</v>
      </c>
      <c r="M28">
        <v>0</v>
      </c>
      <c r="N28">
        <v>30.000664637606395</v>
      </c>
      <c r="O28">
        <v>50.383290566037743</v>
      </c>
      <c r="P28">
        <v>68.768477779439252</v>
      </c>
      <c r="Q28">
        <v>4.002660153374233</v>
      </c>
      <c r="R28">
        <v>5.380968639921722</v>
      </c>
      <c r="S28">
        <v>6.7000589854502559</v>
      </c>
      <c r="T28">
        <v>0</v>
      </c>
      <c r="U28">
        <v>275.80416121648136</v>
      </c>
      <c r="V28">
        <v>4.6047438010291595</v>
      </c>
      <c r="W28">
        <v>11.786528372093022</v>
      </c>
      <c r="X28">
        <v>24.981825087034498</v>
      </c>
      <c r="Y28">
        <v>0</v>
      </c>
      <c r="Z28">
        <v>3.3293303999999999</v>
      </c>
      <c r="AA28">
        <v>7.1370748799999992</v>
      </c>
      <c r="AB28">
        <v>6.6920006399999998</v>
      </c>
      <c r="AC28">
        <v>7.3803545019000003</v>
      </c>
      <c r="AD28">
        <v>9.2585110799999999</v>
      </c>
      <c r="AE28">
        <v>12.546634099999999</v>
      </c>
      <c r="AF28">
        <v>0</v>
      </c>
      <c r="AG28">
        <v>0</v>
      </c>
      <c r="AH28">
        <v>35.641047780000008</v>
      </c>
      <c r="AI28">
        <v>4.2025659000000006</v>
      </c>
      <c r="AJ28">
        <v>0</v>
      </c>
      <c r="AK28">
        <v>13.31024247</v>
      </c>
      <c r="AL28">
        <v>0.7082400000000002</v>
      </c>
      <c r="AM28">
        <v>0</v>
      </c>
      <c r="AN28">
        <v>0</v>
      </c>
      <c r="AO28">
        <v>0.69672708000000005</v>
      </c>
      <c r="AP28">
        <v>0.61821059999999994</v>
      </c>
      <c r="AQ28">
        <v>0</v>
      </c>
      <c r="AR28">
        <v>8.973312</v>
      </c>
      <c r="AS28">
        <v>4.2368419199999998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26.051873097387858</v>
      </c>
      <c r="BB28">
        <f t="shared" si="0"/>
        <v>695.60665170199059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82.834667599018829</v>
      </c>
      <c r="L29">
        <v>41.996481032504782</v>
      </c>
      <c r="M29">
        <v>0</v>
      </c>
      <c r="N29">
        <v>30.000664637606395</v>
      </c>
      <c r="O29">
        <v>50.383290566037743</v>
      </c>
      <c r="P29">
        <v>68.768477779439252</v>
      </c>
      <c r="Q29">
        <v>4.002660153374233</v>
      </c>
      <c r="R29">
        <v>5.495900368928142</v>
      </c>
      <c r="S29">
        <v>6.8092062230919774</v>
      </c>
      <c r="T29">
        <v>0</v>
      </c>
      <c r="U29">
        <v>275.80416121648136</v>
      </c>
      <c r="V29">
        <v>3.9494350779999996</v>
      </c>
      <c r="W29">
        <v>11.786528372093022</v>
      </c>
      <c r="X29">
        <v>24.981825087034498</v>
      </c>
      <c r="Y29">
        <v>0</v>
      </c>
      <c r="Z29">
        <v>3.3293303999999999</v>
      </c>
      <c r="AA29">
        <v>7.1370748799999992</v>
      </c>
      <c r="AB29">
        <v>6.6920006399999998</v>
      </c>
      <c r="AC29">
        <v>7.3803545019000003</v>
      </c>
      <c r="AD29">
        <v>9.2585110799999999</v>
      </c>
      <c r="AE29">
        <v>12.546634099999999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13.31024247</v>
      </c>
      <c r="AL29">
        <v>0.7082400000000002</v>
      </c>
      <c r="AM29">
        <v>0</v>
      </c>
      <c r="AN29">
        <v>0</v>
      </c>
      <c r="AO29">
        <v>0.6526682399999999</v>
      </c>
      <c r="AP29">
        <v>0.61821059999999994</v>
      </c>
      <c r="AQ29">
        <v>0</v>
      </c>
      <c r="AR29">
        <v>8.973312</v>
      </c>
      <c r="AS29">
        <v>4.2368419199999998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26.04616227391557</v>
      </c>
      <c r="BB29">
        <f t="shared" si="0"/>
        <v>695.4541703515946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82.834667599018829</v>
      </c>
      <c r="L30">
        <v>41.996481032504782</v>
      </c>
      <c r="M30">
        <v>0</v>
      </c>
      <c r="N30">
        <v>30.000664637606395</v>
      </c>
      <c r="O30">
        <v>50.383290566037743</v>
      </c>
      <c r="P30">
        <v>68.768477779439252</v>
      </c>
      <c r="Q30">
        <v>4.002660153374233</v>
      </c>
      <c r="R30">
        <v>5.4762971335918209</v>
      </c>
      <c r="S30">
        <v>6.7844341757610565</v>
      </c>
      <c r="T30">
        <v>0</v>
      </c>
      <c r="U30">
        <v>275.80416121648136</v>
      </c>
      <c r="V30">
        <v>3.9494350779999996</v>
      </c>
      <c r="W30">
        <v>11.786528372093022</v>
      </c>
      <c r="X30">
        <v>24.981825087034498</v>
      </c>
      <c r="Y30">
        <v>0</v>
      </c>
      <c r="Z30">
        <v>3.3293303999999999</v>
      </c>
      <c r="AA30">
        <v>7.1370748799999992</v>
      </c>
      <c r="AB30">
        <v>6.6920006399999998</v>
      </c>
      <c r="AC30">
        <v>7.3803545019000003</v>
      </c>
      <c r="AD30">
        <v>9.2585110799999999</v>
      </c>
      <c r="AE30">
        <v>12.546634099999999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13.31024247</v>
      </c>
      <c r="AL30">
        <v>0.7082400000000002</v>
      </c>
      <c r="AM30">
        <v>0</v>
      </c>
      <c r="AN30">
        <v>0</v>
      </c>
      <c r="AO30">
        <v>0.60711587999999994</v>
      </c>
      <c r="AP30">
        <v>0.61821059999999994</v>
      </c>
      <c r="AQ30">
        <v>0</v>
      </c>
      <c r="AR30">
        <v>0.84124799999999988</v>
      </c>
      <c r="AS30">
        <v>4.2368419199999998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25.749348250295128</v>
      </c>
      <c r="BB30">
        <f t="shared" si="0"/>
        <v>687.52899273254775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82.823526435405981</v>
      </c>
      <c r="L31">
        <v>41.996481032504782</v>
      </c>
      <c r="M31">
        <v>0</v>
      </c>
      <c r="N31">
        <v>30.000664637606395</v>
      </c>
      <c r="O31">
        <v>50.383290566037743</v>
      </c>
      <c r="P31">
        <v>68.768477779439252</v>
      </c>
      <c r="Q31">
        <v>4.002660153374233</v>
      </c>
      <c r="R31">
        <v>5.474638183098592</v>
      </c>
      <c r="S31">
        <v>6.7844341757610565</v>
      </c>
      <c r="T31">
        <v>0</v>
      </c>
      <c r="U31">
        <v>275.80416121648136</v>
      </c>
      <c r="V31">
        <v>3.9494350779999996</v>
      </c>
      <c r="W31">
        <v>11.786528372093022</v>
      </c>
      <c r="X31">
        <v>24.981825087034498</v>
      </c>
      <c r="Y31">
        <v>0</v>
      </c>
      <c r="Z31">
        <v>3.3293303999999999</v>
      </c>
      <c r="AA31">
        <v>7.1370748799999992</v>
      </c>
      <c r="AB31">
        <v>6.6920006399999998</v>
      </c>
      <c r="AC31">
        <v>7.3803545019000003</v>
      </c>
      <c r="AD31">
        <v>9.2585110799999999</v>
      </c>
      <c r="AE31">
        <v>12.546634099999999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13.31024247</v>
      </c>
      <c r="AL31">
        <v>0.7082400000000002</v>
      </c>
      <c r="AM31">
        <v>0</v>
      </c>
      <c r="AN31">
        <v>0</v>
      </c>
      <c r="AO31">
        <v>0.62279784000000005</v>
      </c>
      <c r="AP31">
        <v>0.61821059999999994</v>
      </c>
      <c r="AQ31">
        <v>0</v>
      </c>
      <c r="AR31">
        <v>0.84124799999999988</v>
      </c>
      <c r="AS31">
        <v>2.7334463999999996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25.695179894203061</v>
      </c>
      <c r="BB31">
        <f t="shared" si="0"/>
        <v>686.08264741453377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82.821743692256945</v>
      </c>
      <c r="L32">
        <v>41.996481032504782</v>
      </c>
      <c r="M32">
        <v>0</v>
      </c>
      <c r="N32">
        <v>30.000664637606395</v>
      </c>
      <c r="O32">
        <v>50.383290566037743</v>
      </c>
      <c r="P32">
        <v>68.768477779439252</v>
      </c>
      <c r="Q32">
        <v>4.002660153374233</v>
      </c>
      <c r="R32">
        <v>5.474638183098592</v>
      </c>
      <c r="S32">
        <v>6.7844341757610565</v>
      </c>
      <c r="T32">
        <v>0</v>
      </c>
      <c r="U32">
        <v>275.80416121648136</v>
      </c>
      <c r="V32">
        <v>3.9494350779999996</v>
      </c>
      <c r="W32">
        <v>11.786528372093022</v>
      </c>
      <c r="X32">
        <v>24.981825087034498</v>
      </c>
      <c r="Y32">
        <v>0</v>
      </c>
      <c r="Z32">
        <v>3.3293303999999999</v>
      </c>
      <c r="AA32">
        <v>7.1370748799999992</v>
      </c>
      <c r="AB32">
        <v>6.6920006399999998</v>
      </c>
      <c r="AC32">
        <v>7.3803545019000003</v>
      </c>
      <c r="AD32">
        <v>9.2585110799999999</v>
      </c>
      <c r="AE32">
        <v>12.546634099999999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13.31024247</v>
      </c>
      <c r="AL32">
        <v>0.7082400000000002</v>
      </c>
      <c r="AM32">
        <v>0</v>
      </c>
      <c r="AN32">
        <v>0</v>
      </c>
      <c r="AO32">
        <v>0.64893444</v>
      </c>
      <c r="AP32">
        <v>0.61821059999999994</v>
      </c>
      <c r="AQ32">
        <v>0</v>
      </c>
      <c r="AR32">
        <v>0.84124799999999988</v>
      </c>
      <c r="AS32">
        <v>2.7334463999999996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25.696058893077097</v>
      </c>
      <c r="BB32">
        <f t="shared" si="0"/>
        <v>686.10612227251067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82.819518267133944</v>
      </c>
      <c r="L33">
        <v>41.996481032504782</v>
      </c>
      <c r="M33">
        <v>0</v>
      </c>
      <c r="N33">
        <v>30.000664637606395</v>
      </c>
      <c r="O33">
        <v>50.383290566037743</v>
      </c>
      <c r="P33">
        <v>68.768477779439252</v>
      </c>
      <c r="Q33">
        <v>4.002660153374233</v>
      </c>
      <c r="R33">
        <v>5.474638183098592</v>
      </c>
      <c r="S33">
        <v>6.7844341757610565</v>
      </c>
      <c r="T33">
        <v>0</v>
      </c>
      <c r="U33">
        <v>275.80416121648136</v>
      </c>
      <c r="V33">
        <v>3.9494350779999996</v>
      </c>
      <c r="W33">
        <v>11.786528372093022</v>
      </c>
      <c r="X33">
        <v>24.981825087034498</v>
      </c>
      <c r="Y33">
        <v>0</v>
      </c>
      <c r="Z33">
        <v>3.3293303999999999</v>
      </c>
      <c r="AA33">
        <v>7.1370748799999992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13.31024247</v>
      </c>
      <c r="AL33">
        <v>0.7082400000000002</v>
      </c>
      <c r="AM33">
        <v>0</v>
      </c>
      <c r="AN33">
        <v>0</v>
      </c>
      <c r="AO33">
        <v>0.70120764000000002</v>
      </c>
      <c r="AP33">
        <v>0.78089759999999997</v>
      </c>
      <c r="AQ33">
        <v>0</v>
      </c>
      <c r="AR33">
        <v>0.84124799999999988</v>
      </c>
      <c r="AS33">
        <v>2.7334463999999996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25.70373876310752</v>
      </c>
      <c r="BB33">
        <f t="shared" si="0"/>
        <v>686.31117717735731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82.817740325410099</v>
      </c>
      <c r="L34">
        <v>41.996481032504782</v>
      </c>
      <c r="M34">
        <v>0</v>
      </c>
      <c r="N34">
        <v>30.000664637606395</v>
      </c>
      <c r="O34">
        <v>50.383290566037743</v>
      </c>
      <c r="P34">
        <v>68.768477779439252</v>
      </c>
      <c r="Q34">
        <v>4.002660153374233</v>
      </c>
      <c r="R34">
        <v>5.474638183098592</v>
      </c>
      <c r="S34">
        <v>6.7844341757610565</v>
      </c>
      <c r="T34">
        <v>0</v>
      </c>
      <c r="U34">
        <v>275.80416121648136</v>
      </c>
      <c r="V34">
        <v>3.9494350779999996</v>
      </c>
      <c r="W34">
        <v>11.786528372093022</v>
      </c>
      <c r="X34">
        <v>24.981825087034498</v>
      </c>
      <c r="Y34">
        <v>0</v>
      </c>
      <c r="Z34">
        <v>1.7602200000000001</v>
      </c>
      <c r="AA34">
        <v>7.1370748799999992</v>
      </c>
      <c r="AB34">
        <v>6.6920006399999998</v>
      </c>
      <c r="AC34">
        <v>4.915277807999999</v>
      </c>
      <c r="AD34">
        <v>9.2585110799999999</v>
      </c>
      <c r="AE34">
        <v>12.546634099999999</v>
      </c>
      <c r="AF34">
        <v>0</v>
      </c>
      <c r="AG34">
        <v>0</v>
      </c>
      <c r="AH34">
        <v>27.6566835</v>
      </c>
      <c r="AI34">
        <v>1.2930972000000001</v>
      </c>
      <c r="AJ34">
        <v>0</v>
      </c>
      <c r="AK34">
        <v>13.31024247</v>
      </c>
      <c r="AL34">
        <v>0.7082400000000002</v>
      </c>
      <c r="AM34">
        <v>0</v>
      </c>
      <c r="AN34">
        <v>0</v>
      </c>
      <c r="AO34">
        <v>0.72435720000000003</v>
      </c>
      <c r="AP34">
        <v>0.78089759999999997</v>
      </c>
      <c r="AQ34">
        <v>0</v>
      </c>
      <c r="AR34">
        <v>8.973312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25.513448754213304</v>
      </c>
      <c r="BB34">
        <f t="shared" si="0"/>
        <v>681.23027825062775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82.833007767215179</v>
      </c>
      <c r="L35">
        <v>41.996481032504782</v>
      </c>
      <c r="M35">
        <v>0</v>
      </c>
      <c r="N35">
        <v>30.000664637606395</v>
      </c>
      <c r="O35">
        <v>50.383290566037743</v>
      </c>
      <c r="P35">
        <v>68.768477779439252</v>
      </c>
      <c r="Q35">
        <v>4.002660153374233</v>
      </c>
      <c r="R35">
        <v>5.5266330700333492</v>
      </c>
      <c r="S35">
        <v>6.8473946133128134</v>
      </c>
      <c r="T35">
        <v>0</v>
      </c>
      <c r="U35">
        <v>275.80416121648136</v>
      </c>
      <c r="V35">
        <v>3.9494350779999996</v>
      </c>
      <c r="W35">
        <v>11.786528372093022</v>
      </c>
      <c r="X35">
        <v>24.981825087034498</v>
      </c>
      <c r="Y35">
        <v>0</v>
      </c>
      <c r="Z35">
        <v>0.27939999999999998</v>
      </c>
      <c r="AA35">
        <v>4.4145199999999996</v>
      </c>
      <c r="AB35">
        <v>6.6920006399999998</v>
      </c>
      <c r="AC35">
        <v>2.4576389039999995</v>
      </c>
      <c r="AD35">
        <v>9.2585110799999999</v>
      </c>
      <c r="AE35">
        <v>12.546634099999999</v>
      </c>
      <c r="AF35">
        <v>0</v>
      </c>
      <c r="AG35">
        <v>0</v>
      </c>
      <c r="AH35">
        <v>19.239432000000001</v>
      </c>
      <c r="AI35">
        <v>0.80818574999999981</v>
      </c>
      <c r="AJ35">
        <v>0</v>
      </c>
      <c r="AK35">
        <v>13.31024247</v>
      </c>
      <c r="AL35">
        <v>0.7082400000000002</v>
      </c>
      <c r="AM35">
        <v>0</v>
      </c>
      <c r="AN35">
        <v>0</v>
      </c>
      <c r="AO35">
        <v>0.75572112000000002</v>
      </c>
      <c r="AP35">
        <v>0.78089759999999997</v>
      </c>
      <c r="AQ35">
        <v>0</v>
      </c>
      <c r="AR35">
        <v>8.973312</v>
      </c>
      <c r="AS35">
        <v>4.2368419199999998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24.957451582166001</v>
      </c>
      <c r="BB35">
        <f t="shared" si="0"/>
        <v>666.38468537496658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82.83121407023242</v>
      </c>
      <c r="L36">
        <v>41.996481032504782</v>
      </c>
      <c r="M36">
        <v>0</v>
      </c>
      <c r="N36">
        <v>30.000664637606395</v>
      </c>
      <c r="O36">
        <v>50.383290566037743</v>
      </c>
      <c r="P36">
        <v>68.768477779439252</v>
      </c>
      <c r="Q36">
        <v>4.002660153374233</v>
      </c>
      <c r="R36">
        <v>5.5266330700333492</v>
      </c>
      <c r="S36">
        <v>6.8473946133128134</v>
      </c>
      <c r="T36">
        <v>0</v>
      </c>
      <c r="U36">
        <v>275.80416121648136</v>
      </c>
      <c r="V36">
        <v>3.9494350779999996</v>
      </c>
      <c r="W36">
        <v>11.786528372093022</v>
      </c>
      <c r="X36">
        <v>24.981825087034498</v>
      </c>
      <c r="Y36">
        <v>0</v>
      </c>
      <c r="Z36">
        <v>0</v>
      </c>
      <c r="AA36">
        <v>0.96316799999999991</v>
      </c>
      <c r="AB36">
        <v>6.6920006399999998</v>
      </c>
      <c r="AC36">
        <v>0</v>
      </c>
      <c r="AD36">
        <v>9.2585110799999999</v>
      </c>
      <c r="AE36">
        <v>8.3426969599999996</v>
      </c>
      <c r="AF36">
        <v>0</v>
      </c>
      <c r="AG36">
        <v>0</v>
      </c>
      <c r="AH36">
        <v>16.834503000000002</v>
      </c>
      <c r="AI36">
        <v>0.80818574999999981</v>
      </c>
      <c r="AJ36">
        <v>0</v>
      </c>
      <c r="AK36">
        <v>13.31024247</v>
      </c>
      <c r="AL36">
        <v>0.7082400000000002</v>
      </c>
      <c r="AM36">
        <v>0</v>
      </c>
      <c r="AN36">
        <v>0</v>
      </c>
      <c r="AO36">
        <v>0.78484475999999992</v>
      </c>
      <c r="AP36">
        <v>0.78089759999999997</v>
      </c>
      <c r="AQ36">
        <v>0</v>
      </c>
      <c r="AR36">
        <v>8.973312</v>
      </c>
      <c r="AS36">
        <v>2.7334463999999996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24.44218462046873</v>
      </c>
      <c r="BB36">
        <f t="shared" si="0"/>
        <v>652.62662971568125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82.834667599018829</v>
      </c>
      <c r="L37">
        <v>41.996481032504782</v>
      </c>
      <c r="M37">
        <v>0</v>
      </c>
      <c r="N37">
        <v>30.000664637606395</v>
      </c>
      <c r="O37">
        <v>50.383290566037743</v>
      </c>
      <c r="P37">
        <v>68.768477779439252</v>
      </c>
      <c r="Q37">
        <v>4.002660153374233</v>
      </c>
      <c r="R37">
        <v>5.5266330700333492</v>
      </c>
      <c r="S37">
        <v>6.8473946133128134</v>
      </c>
      <c r="T37">
        <v>0</v>
      </c>
      <c r="U37">
        <v>275.80416121648136</v>
      </c>
      <c r="V37">
        <v>3.9494350779999996</v>
      </c>
      <c r="W37">
        <v>11.786528372093022</v>
      </c>
      <c r="X37">
        <v>24.981825087034498</v>
      </c>
      <c r="Y37">
        <v>0</v>
      </c>
      <c r="Z37">
        <v>0</v>
      </c>
      <c r="AA37">
        <v>0</v>
      </c>
      <c r="AB37">
        <v>6.6920006399999998</v>
      </c>
      <c r="AC37">
        <v>0</v>
      </c>
      <c r="AD37">
        <v>6.9438833099999986</v>
      </c>
      <c r="AE37">
        <v>8.3426969599999996</v>
      </c>
      <c r="AF37">
        <v>0</v>
      </c>
      <c r="AG37">
        <v>0</v>
      </c>
      <c r="AH37">
        <v>9.6197160000000004</v>
      </c>
      <c r="AI37">
        <v>0.80818574999999981</v>
      </c>
      <c r="AJ37">
        <v>0</v>
      </c>
      <c r="AK37">
        <v>13.31024247</v>
      </c>
      <c r="AL37">
        <v>0.7082400000000002</v>
      </c>
      <c r="AM37">
        <v>0</v>
      </c>
      <c r="AN37">
        <v>0</v>
      </c>
      <c r="AO37">
        <v>0.7990332</v>
      </c>
      <c r="AP37">
        <v>0.78089759999999997</v>
      </c>
      <c r="AQ37">
        <v>0</v>
      </c>
      <c r="AR37">
        <v>0.84124799999999988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23.770471695016887</v>
      </c>
      <c r="BB37">
        <f t="shared" si="0"/>
        <v>634.69133783991958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82.834667599018829</v>
      </c>
      <c r="L38">
        <v>41.996481032504782</v>
      </c>
      <c r="M38">
        <v>0</v>
      </c>
      <c r="N38">
        <v>30.000664637606395</v>
      </c>
      <c r="O38">
        <v>50.383290566037743</v>
      </c>
      <c r="P38">
        <v>68.768477779439252</v>
      </c>
      <c r="Q38">
        <v>4.002660153374233</v>
      </c>
      <c r="R38">
        <v>5.5266330700333492</v>
      </c>
      <c r="S38">
        <v>6.8473946133128134</v>
      </c>
      <c r="T38">
        <v>0</v>
      </c>
      <c r="U38">
        <v>275.80416121648136</v>
      </c>
      <c r="V38">
        <v>3.9494350779999996</v>
      </c>
      <c r="W38">
        <v>11.786528372093022</v>
      </c>
      <c r="X38">
        <v>24.981825087034498</v>
      </c>
      <c r="Y38">
        <v>0</v>
      </c>
      <c r="Z38">
        <v>0</v>
      </c>
      <c r="AA38">
        <v>0</v>
      </c>
      <c r="AB38">
        <v>6.6920006399999998</v>
      </c>
      <c r="AC38">
        <v>0</v>
      </c>
      <c r="AD38">
        <v>6.9438833099999986</v>
      </c>
      <c r="AE38">
        <v>8.3426969599999996</v>
      </c>
      <c r="AF38">
        <v>0</v>
      </c>
      <c r="AG38">
        <v>0</v>
      </c>
      <c r="AH38">
        <v>4.8098580000000002</v>
      </c>
      <c r="AI38">
        <v>0.80818574999999981</v>
      </c>
      <c r="AJ38">
        <v>0</v>
      </c>
      <c r="AK38">
        <v>13.31024247</v>
      </c>
      <c r="AL38">
        <v>0.7082400000000002</v>
      </c>
      <c r="AM38">
        <v>0</v>
      </c>
      <c r="AN38">
        <v>0</v>
      </c>
      <c r="AO38">
        <v>0.81695544000000009</v>
      </c>
      <c r="AP38">
        <v>0.78089759999999997</v>
      </c>
      <c r="AQ38">
        <v>0</v>
      </c>
      <c r="AR38">
        <v>0.84124799999999988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23.597483013216891</v>
      </c>
      <c r="BB38">
        <f t="shared" si="0"/>
        <v>630.07239076171948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82.834667599018829</v>
      </c>
      <c r="L39">
        <v>41.996481032504782</v>
      </c>
      <c r="M39">
        <v>0</v>
      </c>
      <c r="N39">
        <v>30.000664637606395</v>
      </c>
      <c r="O39">
        <v>50.383290566037743</v>
      </c>
      <c r="P39">
        <v>68.768477779439252</v>
      </c>
      <c r="Q39">
        <v>4.002660153374233</v>
      </c>
      <c r="R39">
        <v>5.5266330700333492</v>
      </c>
      <c r="S39">
        <v>6.8473946133128134</v>
      </c>
      <c r="T39">
        <v>0</v>
      </c>
      <c r="U39">
        <v>275.80416121648136</v>
      </c>
      <c r="V39">
        <v>3.9494350779999996</v>
      </c>
      <c r="W39">
        <v>11.786528372093022</v>
      </c>
      <c r="X39">
        <v>24.981825087034498</v>
      </c>
      <c r="Y39">
        <v>0</v>
      </c>
      <c r="Z39">
        <v>0</v>
      </c>
      <c r="AA39">
        <v>0</v>
      </c>
      <c r="AB39">
        <v>6.6920006399999998</v>
      </c>
      <c r="AC39">
        <v>0</v>
      </c>
      <c r="AD39">
        <v>4.6292555399999999</v>
      </c>
      <c r="AE39">
        <v>4.0409938399999987</v>
      </c>
      <c r="AF39">
        <v>0</v>
      </c>
      <c r="AG39">
        <v>0</v>
      </c>
      <c r="AH39">
        <v>0</v>
      </c>
      <c r="AI39">
        <v>0.80818574999999981</v>
      </c>
      <c r="AJ39">
        <v>0</v>
      </c>
      <c r="AK39">
        <v>13.31024247</v>
      </c>
      <c r="AL39">
        <v>0.7082400000000002</v>
      </c>
      <c r="AM39">
        <v>0</v>
      </c>
      <c r="AN39">
        <v>0</v>
      </c>
      <c r="AO39">
        <v>0.84607907999999998</v>
      </c>
      <c r="AP39">
        <v>0.78089759999999997</v>
      </c>
      <c r="AQ39">
        <v>0</v>
      </c>
      <c r="AR39">
        <v>0.84124799999999988</v>
      </c>
      <c r="AS39">
        <v>2.7334463999999996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23.186048738916892</v>
      </c>
      <c r="BB39">
        <f t="shared" si="0"/>
        <v>619.08675978601946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82.834667599018829</v>
      </c>
      <c r="L40">
        <v>41.996481032504782</v>
      </c>
      <c r="M40">
        <v>0</v>
      </c>
      <c r="N40">
        <v>30.000664637606395</v>
      </c>
      <c r="O40">
        <v>50.383290566037743</v>
      </c>
      <c r="P40">
        <v>68.768477779439252</v>
      </c>
      <c r="Q40">
        <v>4.002660153374233</v>
      </c>
      <c r="R40">
        <v>5.5266330700333492</v>
      </c>
      <c r="S40">
        <v>6.8473946133128134</v>
      </c>
      <c r="T40">
        <v>0</v>
      </c>
      <c r="U40">
        <v>275.80416121648136</v>
      </c>
      <c r="V40">
        <v>3.9494350779999996</v>
      </c>
      <c r="W40">
        <v>11.786528372093022</v>
      </c>
      <c r="X40">
        <v>24.981825087034498</v>
      </c>
      <c r="Y40">
        <v>0</v>
      </c>
      <c r="Z40">
        <v>0</v>
      </c>
      <c r="AA40">
        <v>0</v>
      </c>
      <c r="AB40">
        <v>3.3189071999999999</v>
      </c>
      <c r="AC40">
        <v>0</v>
      </c>
      <c r="AD40">
        <v>2.3146277699999995</v>
      </c>
      <c r="AE40">
        <v>4.0409938399999987</v>
      </c>
      <c r="AF40">
        <v>0</v>
      </c>
      <c r="AG40">
        <v>0</v>
      </c>
      <c r="AH40">
        <v>0</v>
      </c>
      <c r="AI40">
        <v>0.80818574999999981</v>
      </c>
      <c r="AJ40">
        <v>0</v>
      </c>
      <c r="AK40">
        <v>13.31024247</v>
      </c>
      <c r="AL40">
        <v>0.7082400000000002</v>
      </c>
      <c r="AM40">
        <v>0</v>
      </c>
      <c r="AN40">
        <v>0</v>
      </c>
      <c r="AO40">
        <v>0.89013791999999992</v>
      </c>
      <c r="AP40">
        <v>0.78089759999999997</v>
      </c>
      <c r="AQ40">
        <v>0</v>
      </c>
      <c r="AR40">
        <v>0.84124799999999988</v>
      </c>
      <c r="AS40">
        <v>2.7334463999999996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22.982312875716886</v>
      </c>
      <c r="BB40">
        <f t="shared" si="0"/>
        <v>613.64683327921966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82.834667599018829</v>
      </c>
      <c r="L41">
        <v>41.996481032504782</v>
      </c>
      <c r="M41">
        <v>0</v>
      </c>
      <c r="N41">
        <v>30.000664637606395</v>
      </c>
      <c r="O41">
        <v>50.383290566037743</v>
      </c>
      <c r="P41">
        <v>63.459786096256678</v>
      </c>
      <c r="Q41">
        <v>4.002660153374233</v>
      </c>
      <c r="R41">
        <v>5.5266330700333492</v>
      </c>
      <c r="S41">
        <v>6.8473946133128134</v>
      </c>
      <c r="T41">
        <v>0</v>
      </c>
      <c r="U41">
        <v>275.80416121648136</v>
      </c>
      <c r="V41">
        <v>3.9494350779999996</v>
      </c>
      <c r="W41">
        <v>11.786528372093022</v>
      </c>
      <c r="X41">
        <v>24.981825087034498</v>
      </c>
      <c r="Y41">
        <v>0</v>
      </c>
      <c r="Z41">
        <v>0</v>
      </c>
      <c r="AA41">
        <v>0</v>
      </c>
      <c r="AB41">
        <v>1.015992</v>
      </c>
      <c r="AC41">
        <v>0</v>
      </c>
      <c r="AD41">
        <v>0.33545330000000001</v>
      </c>
      <c r="AE41">
        <v>0.48882990000000004</v>
      </c>
      <c r="AF41">
        <v>0</v>
      </c>
      <c r="AG41">
        <v>0</v>
      </c>
      <c r="AH41">
        <v>0</v>
      </c>
      <c r="AI41">
        <v>0.80818574999999981</v>
      </c>
      <c r="AJ41">
        <v>0</v>
      </c>
      <c r="AK41">
        <v>13.31024247</v>
      </c>
      <c r="AL41">
        <v>3.2461000000000002</v>
      </c>
      <c r="AM41">
        <v>0</v>
      </c>
      <c r="AN41">
        <v>0</v>
      </c>
      <c r="AO41">
        <v>0.91702127999999994</v>
      </c>
      <c r="AP41">
        <v>0.78089759999999997</v>
      </c>
      <c r="AQ41">
        <v>0</v>
      </c>
      <c r="AR41">
        <v>8.973312</v>
      </c>
      <c r="AS41">
        <v>2.7334463999999996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22.894007310714546</v>
      </c>
      <c r="BB41">
        <f t="shared" si="0"/>
        <v>611.28900091103924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82.834667599018829</v>
      </c>
      <c r="L42">
        <v>41.996481032504782</v>
      </c>
      <c r="M42">
        <v>0</v>
      </c>
      <c r="N42">
        <v>30.000664637606395</v>
      </c>
      <c r="O42">
        <v>50.383290566037743</v>
      </c>
      <c r="P42">
        <v>55.7724064171123</v>
      </c>
      <c r="Q42">
        <v>4.002660153374233</v>
      </c>
      <c r="R42">
        <v>5.5266330700333492</v>
      </c>
      <c r="S42">
        <v>6.8473946133128134</v>
      </c>
      <c r="T42">
        <v>0</v>
      </c>
      <c r="U42">
        <v>275.80416121648136</v>
      </c>
      <c r="V42">
        <v>3.9494350779999996</v>
      </c>
      <c r="W42">
        <v>11.786528372093022</v>
      </c>
      <c r="X42">
        <v>24.981825087034498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0.80818574999999981</v>
      </c>
      <c r="AJ42">
        <v>0</v>
      </c>
      <c r="AK42">
        <v>13.31024247</v>
      </c>
      <c r="AL42">
        <v>6.4922000000000004</v>
      </c>
      <c r="AM42">
        <v>0</v>
      </c>
      <c r="AN42">
        <v>0</v>
      </c>
      <c r="AO42">
        <v>0.93867732000000004</v>
      </c>
      <c r="AP42">
        <v>0.78089759999999997</v>
      </c>
      <c r="AQ42">
        <v>0</v>
      </c>
      <c r="AR42">
        <v>8.973312</v>
      </c>
      <c r="AS42">
        <v>2.7334463999999996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22.668024699205702</v>
      </c>
      <c r="BB42">
        <f t="shared" si="0"/>
        <v>605.25508468340365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82.834667599018829</v>
      </c>
      <c r="L43">
        <v>41.996481032504782</v>
      </c>
      <c r="M43">
        <v>0</v>
      </c>
      <c r="N43">
        <v>30.000664637606395</v>
      </c>
      <c r="O43">
        <v>50.383290566037743</v>
      </c>
      <c r="P43">
        <v>51.918387959203876</v>
      </c>
      <c r="Q43">
        <v>4.002660153374233</v>
      </c>
      <c r="R43">
        <v>5.5266330700333492</v>
      </c>
      <c r="S43">
        <v>6.8473946133128134</v>
      </c>
      <c r="T43">
        <v>0</v>
      </c>
      <c r="U43">
        <v>275.80416121648136</v>
      </c>
      <c r="V43">
        <v>3.9494350779999996</v>
      </c>
      <c r="W43">
        <v>11.786528372093022</v>
      </c>
      <c r="X43">
        <v>24.981825087034498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13.31024247</v>
      </c>
      <c r="AL43">
        <v>16.968250000000005</v>
      </c>
      <c r="AM43">
        <v>0</v>
      </c>
      <c r="AN43">
        <v>0</v>
      </c>
      <c r="AO43">
        <v>0.94539815999999988</v>
      </c>
      <c r="AP43">
        <v>0.78089759999999997</v>
      </c>
      <c r="AQ43">
        <v>0</v>
      </c>
      <c r="AR43">
        <v>1.6824959999999998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22.61494891283802</v>
      </c>
      <c r="BB43">
        <f t="shared" si="0"/>
        <v>603.83791110186303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82.834667599018829</v>
      </c>
      <c r="L44">
        <v>41.996481032504782</v>
      </c>
      <c r="M44">
        <v>0</v>
      </c>
      <c r="N44">
        <v>30.000664637606395</v>
      </c>
      <c r="O44">
        <v>50.383290566037743</v>
      </c>
      <c r="P44">
        <v>51.918387959203876</v>
      </c>
      <c r="Q44">
        <v>4.002660153374233</v>
      </c>
      <c r="R44">
        <v>5.5266330700333492</v>
      </c>
      <c r="S44">
        <v>6.8473946133128134</v>
      </c>
      <c r="T44">
        <v>0</v>
      </c>
      <c r="U44">
        <v>275.80416121648136</v>
      </c>
      <c r="V44">
        <v>3.9494350779999996</v>
      </c>
      <c r="W44">
        <v>11.786528372093022</v>
      </c>
      <c r="X44">
        <v>24.981825087034498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13.31024247</v>
      </c>
      <c r="AL44">
        <v>16.968250000000005</v>
      </c>
      <c r="AM44">
        <v>0</v>
      </c>
      <c r="AN44">
        <v>0</v>
      </c>
      <c r="AO44">
        <v>0.94838519999999993</v>
      </c>
      <c r="AP44">
        <v>0.78089759999999997</v>
      </c>
      <c r="AQ44">
        <v>0</v>
      </c>
      <c r="AR44">
        <v>1.6824959999999998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22.615056608838021</v>
      </c>
      <c r="BB44">
        <f t="shared" si="0"/>
        <v>603.84079044586304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82.834667599018829</v>
      </c>
      <c r="L45">
        <v>41.996481032504782</v>
      </c>
      <c r="M45">
        <v>0</v>
      </c>
      <c r="N45">
        <v>30.000664637606395</v>
      </c>
      <c r="O45">
        <v>50.383290566037743</v>
      </c>
      <c r="P45">
        <v>51.918387959203876</v>
      </c>
      <c r="Q45">
        <v>4.002660153374233</v>
      </c>
      <c r="R45">
        <v>5.5266330700333492</v>
      </c>
      <c r="S45">
        <v>6.8473946133128134</v>
      </c>
      <c r="T45">
        <v>0</v>
      </c>
      <c r="U45">
        <v>275.80416121648136</v>
      </c>
      <c r="V45">
        <v>4.0347577676240212</v>
      </c>
      <c r="W45">
        <v>11.786528372093022</v>
      </c>
      <c r="X45">
        <v>24.981825087034498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13.31024247</v>
      </c>
      <c r="AL45">
        <v>16.968250000000005</v>
      </c>
      <c r="AM45">
        <v>0</v>
      </c>
      <c r="AN45">
        <v>0</v>
      </c>
      <c r="AO45">
        <v>0.95883984</v>
      </c>
      <c r="AP45">
        <v>0.78089759999999997</v>
      </c>
      <c r="AQ45">
        <v>0</v>
      </c>
      <c r="AR45">
        <v>1.6824959999999998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22.618514389276662</v>
      </c>
      <c r="BB45">
        <f t="shared" si="0"/>
        <v>603.93310999504843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82.834667599018829</v>
      </c>
      <c r="L46">
        <v>41.996481032504782</v>
      </c>
      <c r="M46">
        <v>0</v>
      </c>
      <c r="N46">
        <v>30.000664637606395</v>
      </c>
      <c r="O46">
        <v>50.383290566037743</v>
      </c>
      <c r="P46">
        <v>51.918387959203876</v>
      </c>
      <c r="Q46">
        <v>4.002660153374233</v>
      </c>
      <c r="R46">
        <v>5.5266330700333492</v>
      </c>
      <c r="S46">
        <v>6.8473946133128134</v>
      </c>
      <c r="T46">
        <v>0</v>
      </c>
      <c r="U46">
        <v>275.80416121648136</v>
      </c>
      <c r="V46">
        <v>4.0347577676240212</v>
      </c>
      <c r="W46">
        <v>11.786528372093022</v>
      </c>
      <c r="X46">
        <v>24.981825087034498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13.31024247</v>
      </c>
      <c r="AL46">
        <v>16.968250000000005</v>
      </c>
      <c r="AM46">
        <v>0</v>
      </c>
      <c r="AN46">
        <v>0</v>
      </c>
      <c r="AO46">
        <v>0.95809308000000004</v>
      </c>
      <c r="AP46">
        <v>0.78089759999999997</v>
      </c>
      <c r="AQ46">
        <v>0</v>
      </c>
      <c r="AR46">
        <v>1.6824959999999998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22.618487465276662</v>
      </c>
      <c r="BB46">
        <f t="shared" si="0"/>
        <v>603.93239015904851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82.834667599018829</v>
      </c>
      <c r="L47">
        <v>41.996481032504782</v>
      </c>
      <c r="M47">
        <v>0</v>
      </c>
      <c r="N47">
        <v>30.000664637606395</v>
      </c>
      <c r="O47">
        <v>50.383290566037743</v>
      </c>
      <c r="P47">
        <v>51.918387959203876</v>
      </c>
      <c r="Q47">
        <v>4.002660153374233</v>
      </c>
      <c r="R47">
        <v>5.5266330700333492</v>
      </c>
      <c r="S47">
        <v>6.8473946133128134</v>
      </c>
      <c r="T47">
        <v>0</v>
      </c>
      <c r="U47">
        <v>275.80416121648136</v>
      </c>
      <c r="V47">
        <v>4.1774174508196733</v>
      </c>
      <c r="W47">
        <v>11.786528372093022</v>
      </c>
      <c r="X47">
        <v>24.981825087034498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13.31024247</v>
      </c>
      <c r="AL47">
        <v>6.4922000000000004</v>
      </c>
      <c r="AM47">
        <v>0</v>
      </c>
      <c r="AN47">
        <v>0</v>
      </c>
      <c r="AO47">
        <v>0.96033336000000002</v>
      </c>
      <c r="AP47">
        <v>0.78089759999999997</v>
      </c>
      <c r="AQ47">
        <v>0</v>
      </c>
      <c r="AR47">
        <v>2.243328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22.265778671340772</v>
      </c>
      <c r="BB47">
        <f t="shared" si="0"/>
        <v>594.51478091618014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82.834667599018829</v>
      </c>
      <c r="L48">
        <v>41.996481032504782</v>
      </c>
      <c r="M48">
        <v>0</v>
      </c>
      <c r="N48">
        <v>30.000664637606395</v>
      </c>
      <c r="O48">
        <v>50.383290566037743</v>
      </c>
      <c r="P48">
        <v>51.918387959203876</v>
      </c>
      <c r="Q48">
        <v>4.002660153374233</v>
      </c>
      <c r="R48">
        <v>5.5266330700333492</v>
      </c>
      <c r="S48">
        <v>6.8473946133128134</v>
      </c>
      <c r="T48">
        <v>0</v>
      </c>
      <c r="U48">
        <v>275.80416121648136</v>
      </c>
      <c r="V48">
        <v>4.1774174508196733</v>
      </c>
      <c r="W48">
        <v>11.786528372093022</v>
      </c>
      <c r="X48">
        <v>24.981825087034498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13.31024247</v>
      </c>
      <c r="AL48">
        <v>3.2461000000000002</v>
      </c>
      <c r="AM48">
        <v>0</v>
      </c>
      <c r="AN48">
        <v>0</v>
      </c>
      <c r="AO48">
        <v>0.96033336000000002</v>
      </c>
      <c r="AP48">
        <v>0.78089759999999997</v>
      </c>
      <c r="AQ48">
        <v>0</v>
      </c>
      <c r="AR48">
        <v>2.243328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22.148594512132512</v>
      </c>
      <c r="BB48">
        <f t="shared" si="0"/>
        <v>591.38586507538832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82.834667599018829</v>
      </c>
      <c r="L49">
        <v>41.996481032504782</v>
      </c>
      <c r="M49">
        <v>0</v>
      </c>
      <c r="N49">
        <v>30.000664637606395</v>
      </c>
      <c r="O49">
        <v>50.383290566037743</v>
      </c>
      <c r="P49">
        <v>50.179166854508203</v>
      </c>
      <c r="Q49">
        <v>4.002660153374233</v>
      </c>
      <c r="R49">
        <v>5.5266330700333492</v>
      </c>
      <c r="S49">
        <v>6.8473946133128134</v>
      </c>
      <c r="T49">
        <v>0</v>
      </c>
      <c r="U49">
        <v>275.80416121648136</v>
      </c>
      <c r="V49">
        <v>4.1774174508196733</v>
      </c>
      <c r="W49">
        <v>11.786528372093022</v>
      </c>
      <c r="X49">
        <v>24.981825087034498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13.31024247</v>
      </c>
      <c r="AL49">
        <v>0.67873000000000017</v>
      </c>
      <c r="AM49">
        <v>0</v>
      </c>
      <c r="AN49">
        <v>0</v>
      </c>
      <c r="AO49">
        <v>0.95883984</v>
      </c>
      <c r="AP49">
        <v>0.78089759999999997</v>
      </c>
      <c r="AQ49">
        <v>0</v>
      </c>
      <c r="AR49">
        <v>2.243328</v>
      </c>
      <c r="AS49">
        <v>2.5626059999999997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21.986905412819254</v>
      </c>
      <c r="BB49">
        <f t="shared" si="0"/>
        <v>587.06862915000568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82.834667599018829</v>
      </c>
      <c r="L50">
        <v>41.996481032504782</v>
      </c>
      <c r="M50">
        <v>0</v>
      </c>
      <c r="N50">
        <v>30.000664637606395</v>
      </c>
      <c r="O50">
        <v>50.383290566037743</v>
      </c>
      <c r="P50">
        <v>50.179166854508203</v>
      </c>
      <c r="Q50">
        <v>4.002660153374233</v>
      </c>
      <c r="R50">
        <v>5.5266330700333492</v>
      </c>
      <c r="S50">
        <v>6.8473946133128134</v>
      </c>
      <c r="T50">
        <v>0</v>
      </c>
      <c r="U50">
        <v>275.80416121648136</v>
      </c>
      <c r="V50">
        <v>4.1774174508196733</v>
      </c>
      <c r="W50">
        <v>11.786528372093022</v>
      </c>
      <c r="X50">
        <v>24.981825087034498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13.31024247</v>
      </c>
      <c r="AL50">
        <v>0.67873000000000017</v>
      </c>
      <c r="AM50">
        <v>0</v>
      </c>
      <c r="AN50">
        <v>0</v>
      </c>
      <c r="AO50">
        <v>0.95062548000000002</v>
      </c>
      <c r="AP50">
        <v>0.78089759999999997</v>
      </c>
      <c r="AQ50">
        <v>0</v>
      </c>
      <c r="AR50">
        <v>2.243328</v>
      </c>
      <c r="AS50">
        <v>2.5626059999999997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21.986608994819257</v>
      </c>
      <c r="BB50">
        <f t="shared" si="0"/>
        <v>587.06071120800573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82.834667599018829</v>
      </c>
      <c r="L51">
        <v>41.996481032504782</v>
      </c>
      <c r="M51">
        <v>0</v>
      </c>
      <c r="N51">
        <v>30.000664637606395</v>
      </c>
      <c r="O51">
        <v>50.383290566037743</v>
      </c>
      <c r="P51">
        <v>50.179166854508203</v>
      </c>
      <c r="Q51">
        <v>4.002660153374233</v>
      </c>
      <c r="R51">
        <v>5.5266330700333492</v>
      </c>
      <c r="S51">
        <v>6.7148381139489199</v>
      </c>
      <c r="T51">
        <v>0</v>
      </c>
      <c r="U51">
        <v>275.80416121648136</v>
      </c>
      <c r="V51">
        <v>4.2088368087500001</v>
      </c>
      <c r="W51">
        <v>11.786528372093022</v>
      </c>
      <c r="X51">
        <v>24.981825087034498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13.31024247</v>
      </c>
      <c r="AL51">
        <v>0.67873000000000017</v>
      </c>
      <c r="AM51">
        <v>0</v>
      </c>
      <c r="AN51">
        <v>0</v>
      </c>
      <c r="AO51">
        <v>0.95659956000000002</v>
      </c>
      <c r="AP51">
        <v>0.78089759999999997</v>
      </c>
      <c r="AQ51">
        <v>0</v>
      </c>
      <c r="AR51">
        <v>1.6824959999999998</v>
      </c>
      <c r="AS51">
        <v>2.5626059999999997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21.962927329041385</v>
      </c>
      <c r="BB51">
        <f t="shared" si="0"/>
        <v>586.42839781235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83.97831135936795</v>
      </c>
      <c r="L52">
        <v>41.996104868913861</v>
      </c>
      <c r="M52">
        <v>0</v>
      </c>
      <c r="N52">
        <v>30.000664637606395</v>
      </c>
      <c r="O52">
        <v>50.383290566037743</v>
      </c>
      <c r="P52">
        <v>50.179166854508203</v>
      </c>
      <c r="Q52">
        <v>4.002660153374233</v>
      </c>
      <c r="R52">
        <v>5.5266330700333492</v>
      </c>
      <c r="S52">
        <v>6.7786547929980561</v>
      </c>
      <c r="T52">
        <v>0</v>
      </c>
      <c r="U52">
        <v>275.80416121648136</v>
      </c>
      <c r="V52">
        <v>4.2088368087500001</v>
      </c>
      <c r="W52">
        <v>11.786528372093022</v>
      </c>
      <c r="X52">
        <v>24.981825087034498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13.31024247</v>
      </c>
      <c r="AL52">
        <v>0.67873000000000017</v>
      </c>
      <c r="AM52">
        <v>0</v>
      </c>
      <c r="AN52">
        <v>0</v>
      </c>
      <c r="AO52">
        <v>0.95510603999999999</v>
      </c>
      <c r="AP52">
        <v>0.78089759999999997</v>
      </c>
      <c r="AQ52">
        <v>0</v>
      </c>
      <c r="AR52">
        <v>1.6824959999999998</v>
      </c>
      <c r="AS52">
        <v>2.5626059999999997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22.006448993599449</v>
      </c>
      <c r="BB52">
        <f t="shared" si="0"/>
        <v>587.59046690359935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82.02007574169275</v>
      </c>
      <c r="L53">
        <v>15.001535123026848</v>
      </c>
      <c r="M53">
        <v>0</v>
      </c>
      <c r="N53">
        <v>30.000664637606395</v>
      </c>
      <c r="O53">
        <v>50.383290566037743</v>
      </c>
      <c r="P53">
        <v>50.179166854508203</v>
      </c>
      <c r="Q53">
        <v>0.99529655668866224</v>
      </c>
      <c r="R53">
        <v>2.0747719733079122</v>
      </c>
      <c r="S53">
        <v>2.0756510117354936</v>
      </c>
      <c r="T53">
        <v>0</v>
      </c>
      <c r="U53">
        <v>275.80416121648136</v>
      </c>
      <c r="V53">
        <v>0</v>
      </c>
      <c r="W53">
        <v>11.786528372093022</v>
      </c>
      <c r="X53">
        <v>24.981825087034498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13.31024247</v>
      </c>
      <c r="AL53">
        <v>0.67873000000000017</v>
      </c>
      <c r="AM53">
        <v>0</v>
      </c>
      <c r="AN53">
        <v>0</v>
      </c>
      <c r="AO53">
        <v>0.32260032</v>
      </c>
      <c r="AP53">
        <v>1.5943326</v>
      </c>
      <c r="AQ53">
        <v>0</v>
      </c>
      <c r="AR53">
        <v>1.6824959999999998</v>
      </c>
      <c r="AS53">
        <v>2.5626059999999997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20.412889034793849</v>
      </c>
      <c r="BB53">
        <f t="shared" si="0"/>
        <v>545.04108549541911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82.016650979404062</v>
      </c>
      <c r="L54">
        <v>15.001816161436574</v>
      </c>
      <c r="M54">
        <v>0</v>
      </c>
      <c r="N54">
        <v>30.000664637606395</v>
      </c>
      <c r="O54">
        <v>50.383290566037743</v>
      </c>
      <c r="P54">
        <v>50.179166854508203</v>
      </c>
      <c r="Q54">
        <v>0.99529655668866224</v>
      </c>
      <c r="R54">
        <v>2.0747719733079122</v>
      </c>
      <c r="S54">
        <v>2.0756510117354936</v>
      </c>
      <c r="T54">
        <v>0</v>
      </c>
      <c r="U54">
        <v>275.80416121648136</v>
      </c>
      <c r="V54">
        <v>0</v>
      </c>
      <c r="W54">
        <v>11.786528372093022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13.31024247</v>
      </c>
      <c r="AL54">
        <v>0.67873000000000017</v>
      </c>
      <c r="AM54">
        <v>0</v>
      </c>
      <c r="AN54">
        <v>0</v>
      </c>
      <c r="AO54">
        <v>0.33529523999999999</v>
      </c>
      <c r="AP54">
        <v>1.5943326</v>
      </c>
      <c r="AQ54">
        <v>0</v>
      </c>
      <c r="AR54">
        <v>1.6824959999999998</v>
      </c>
      <c r="AS54">
        <v>2.5626059999999997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20.413233771412941</v>
      </c>
      <c r="BB54">
        <f t="shared" si="0"/>
        <v>545.05029195492102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82.018430004633103</v>
      </c>
      <c r="L55">
        <v>15.001816161436574</v>
      </c>
      <c r="M55">
        <v>0</v>
      </c>
      <c r="N55">
        <v>30.000664637606395</v>
      </c>
      <c r="O55">
        <v>50.383290566037743</v>
      </c>
      <c r="P55">
        <v>50.179166854508203</v>
      </c>
      <c r="Q55">
        <v>0.99529655668866224</v>
      </c>
      <c r="R55">
        <v>2.0747719733079122</v>
      </c>
      <c r="S55">
        <v>2.0756510117354936</v>
      </c>
      <c r="T55">
        <v>0</v>
      </c>
      <c r="U55">
        <v>275.80416121648136</v>
      </c>
      <c r="V55">
        <v>0</v>
      </c>
      <c r="W55">
        <v>11.786528372093022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13.31024247</v>
      </c>
      <c r="AL55">
        <v>0.67873000000000017</v>
      </c>
      <c r="AM55">
        <v>0</v>
      </c>
      <c r="AN55">
        <v>0</v>
      </c>
      <c r="AO55">
        <v>0.33380171999999997</v>
      </c>
      <c r="AP55">
        <v>1.5943326</v>
      </c>
      <c r="AQ55">
        <v>0</v>
      </c>
      <c r="AR55">
        <v>2.8041599999999995</v>
      </c>
      <c r="AS55">
        <v>2.3917655999999998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20.447568944259544</v>
      </c>
      <c r="BB55">
        <f t="shared" si="0"/>
        <v>545.96706588730353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82.016650979404062</v>
      </c>
      <c r="L56">
        <v>15.001704714305012</v>
      </c>
      <c r="M56">
        <v>0</v>
      </c>
      <c r="N56">
        <v>30.000664637606395</v>
      </c>
      <c r="O56">
        <v>50.383290566037743</v>
      </c>
      <c r="P56">
        <v>50.179166854508203</v>
      </c>
      <c r="Q56">
        <v>0.99529655668866224</v>
      </c>
      <c r="R56">
        <v>4.2014132459485234</v>
      </c>
      <c r="S56">
        <v>2.0756510117354936</v>
      </c>
      <c r="T56">
        <v>0</v>
      </c>
      <c r="U56">
        <v>275.80416121648136</v>
      </c>
      <c r="V56">
        <v>0</v>
      </c>
      <c r="W56">
        <v>11.786528372093022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13.31024247</v>
      </c>
      <c r="AL56">
        <v>0.67873000000000017</v>
      </c>
      <c r="AM56">
        <v>0</v>
      </c>
      <c r="AN56">
        <v>0</v>
      </c>
      <c r="AO56">
        <v>0.34873691999999995</v>
      </c>
      <c r="AP56">
        <v>1.5943326</v>
      </c>
      <c r="AQ56">
        <v>0</v>
      </c>
      <c r="AR56">
        <v>2.8041599999999995</v>
      </c>
      <c r="AS56">
        <v>2.3917655999999998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20.52481165847464</v>
      </c>
      <c r="BB56">
        <f t="shared" si="0"/>
        <v>548.02950917336841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82.018430004633103</v>
      </c>
      <c r="L57">
        <v>15.001704714305012</v>
      </c>
      <c r="M57">
        <v>0</v>
      </c>
      <c r="N57">
        <v>30.000664637606395</v>
      </c>
      <c r="O57">
        <v>50.383290566037743</v>
      </c>
      <c r="P57">
        <v>51.511912166882922</v>
      </c>
      <c r="Q57">
        <v>0.99574770889487874</v>
      </c>
      <c r="R57">
        <v>2.0772170888238333</v>
      </c>
      <c r="S57">
        <v>2.0751408983472355</v>
      </c>
      <c r="T57">
        <v>0</v>
      </c>
      <c r="U57">
        <v>275.80416121648136</v>
      </c>
      <c r="V57">
        <v>0</v>
      </c>
      <c r="W57">
        <v>11.786528372093022</v>
      </c>
      <c r="X57">
        <v>24.981825087034498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13.31024247</v>
      </c>
      <c r="AL57">
        <v>0.67873000000000017</v>
      </c>
      <c r="AM57">
        <v>0</v>
      </c>
      <c r="AN57">
        <v>0</v>
      </c>
      <c r="AO57">
        <v>0.36217860000000002</v>
      </c>
      <c r="AP57">
        <v>0.78089759999999997</v>
      </c>
      <c r="AQ57">
        <v>0</v>
      </c>
      <c r="AR57">
        <v>3.3649919999999995</v>
      </c>
      <c r="AS57">
        <v>2.3917655999999998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20.487668760445267</v>
      </c>
      <c r="BB57">
        <f t="shared" si="0"/>
        <v>547.03775997069476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82.016650979404062</v>
      </c>
      <c r="L58">
        <v>15.001704714305012</v>
      </c>
      <c r="M58">
        <v>0</v>
      </c>
      <c r="N58">
        <v>30.000664637606395</v>
      </c>
      <c r="O58">
        <v>50.383290566037743</v>
      </c>
      <c r="P58">
        <v>51.511912166882922</v>
      </c>
      <c r="Q58">
        <v>0.99574770889487874</v>
      </c>
      <c r="R58">
        <v>2.0772170888238333</v>
      </c>
      <c r="S58">
        <v>2.0751408983472355</v>
      </c>
      <c r="T58">
        <v>0</v>
      </c>
      <c r="U58">
        <v>275.80416121648136</v>
      </c>
      <c r="V58">
        <v>0</v>
      </c>
      <c r="W58">
        <v>11.786528372093022</v>
      </c>
      <c r="X58">
        <v>24.981825087034498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13.31024247</v>
      </c>
      <c r="AL58">
        <v>0.67873000000000017</v>
      </c>
      <c r="AM58">
        <v>0</v>
      </c>
      <c r="AN58">
        <v>0</v>
      </c>
      <c r="AO58">
        <v>0.37786056000000001</v>
      </c>
      <c r="AP58">
        <v>0.78089759999999997</v>
      </c>
      <c r="AQ58">
        <v>0</v>
      </c>
      <c r="AR58">
        <v>3.3649919999999995</v>
      </c>
      <c r="AS58">
        <v>2.3917655999999998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20.488170703598662</v>
      </c>
      <c r="BB58">
        <f t="shared" si="0"/>
        <v>547.05116096231234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82.018430004633103</v>
      </c>
      <c r="L59">
        <v>15.001704714305012</v>
      </c>
      <c r="M59">
        <v>0</v>
      </c>
      <c r="N59">
        <v>30.000664637606395</v>
      </c>
      <c r="O59">
        <v>50.383290566037743</v>
      </c>
      <c r="P59">
        <v>51.511912166882922</v>
      </c>
      <c r="Q59">
        <v>0.99574770889487874</v>
      </c>
      <c r="R59">
        <v>2.0772170888238333</v>
      </c>
      <c r="S59">
        <v>2.0751408983472355</v>
      </c>
      <c r="T59">
        <v>0</v>
      </c>
      <c r="U59">
        <v>275.80416121648136</v>
      </c>
      <c r="V59">
        <v>0</v>
      </c>
      <c r="W59">
        <v>11.786528372093022</v>
      </c>
      <c r="X59">
        <v>24.981825087034498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13.31024247</v>
      </c>
      <c r="AL59">
        <v>0.67873000000000017</v>
      </c>
      <c r="AM59">
        <v>0</v>
      </c>
      <c r="AN59">
        <v>0</v>
      </c>
      <c r="AO59">
        <v>0.46075092000000001</v>
      </c>
      <c r="AP59">
        <v>0.61821059999999994</v>
      </c>
      <c r="AQ59">
        <v>0</v>
      </c>
      <c r="AR59">
        <v>3.3649919999999995</v>
      </c>
      <c r="AS59">
        <v>2.3917655999999998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20.485354312445267</v>
      </c>
      <c r="BB59">
        <f t="shared" si="0"/>
        <v>546.97595973869477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82.016650979404062</v>
      </c>
      <c r="L60">
        <v>15.001640436807453</v>
      </c>
      <c r="M60">
        <v>0</v>
      </c>
      <c r="N60">
        <v>30.000664637606395</v>
      </c>
      <c r="O60">
        <v>50.383290566037743</v>
      </c>
      <c r="P60">
        <v>51.511912166882922</v>
      </c>
      <c r="Q60">
        <v>0.99574770889487874</v>
      </c>
      <c r="R60">
        <v>2.0772170888238333</v>
      </c>
      <c r="S60">
        <v>2.0751408983472355</v>
      </c>
      <c r="T60">
        <v>0</v>
      </c>
      <c r="U60">
        <v>275.80416121648136</v>
      </c>
      <c r="V60">
        <v>0</v>
      </c>
      <c r="W60">
        <v>11.786528372093022</v>
      </c>
      <c r="X60">
        <v>24.981825087034498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13.31024247</v>
      </c>
      <c r="AL60">
        <v>0.67873000000000017</v>
      </c>
      <c r="AM60">
        <v>0</v>
      </c>
      <c r="AN60">
        <v>0</v>
      </c>
      <c r="AO60">
        <v>0.48464723999999992</v>
      </c>
      <c r="AP60">
        <v>0.61821059999999994</v>
      </c>
      <c r="AQ60">
        <v>0</v>
      </c>
      <c r="AR60">
        <v>3.3649919999999995</v>
      </c>
      <c r="AS60">
        <v>2.3917655999999998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20.48615035318101</v>
      </c>
      <c r="BB60">
        <f t="shared" si="0"/>
        <v>546.99721671523241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82.018430004633103</v>
      </c>
      <c r="L61">
        <v>41.996020783466626</v>
      </c>
      <c r="M61">
        <v>0</v>
      </c>
      <c r="N61">
        <v>30.000664637606395</v>
      </c>
      <c r="O61">
        <v>50.383290566037743</v>
      </c>
      <c r="P61">
        <v>51.106308410462781</v>
      </c>
      <c r="Q61">
        <v>3.9942536372453925</v>
      </c>
      <c r="R61">
        <v>5.5837980944206018</v>
      </c>
      <c r="S61">
        <v>6.9484695000000016</v>
      </c>
      <c r="T61">
        <v>0</v>
      </c>
      <c r="U61">
        <v>275.80416121648136</v>
      </c>
      <c r="V61">
        <v>3.3781592585669782</v>
      </c>
      <c r="W61">
        <v>11.786528372093022</v>
      </c>
      <c r="X61">
        <v>24.981825087034498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13.31024247</v>
      </c>
      <c r="AL61">
        <v>0.67873000000000017</v>
      </c>
      <c r="AM61">
        <v>0</v>
      </c>
      <c r="AN61">
        <v>0</v>
      </c>
      <c r="AO61">
        <v>0.49435512000000004</v>
      </c>
      <c r="AP61">
        <v>0.61821059999999994</v>
      </c>
      <c r="AQ61">
        <v>0</v>
      </c>
      <c r="AR61">
        <v>2.1031200000000001</v>
      </c>
      <c r="AS61">
        <v>2.3917655999999998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21.933578449826868</v>
      </c>
      <c r="BB61">
        <f t="shared" si="0"/>
        <v>585.64475490822167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80.894705717052631</v>
      </c>
      <c r="L62">
        <v>41.99628028056982</v>
      </c>
      <c r="M62">
        <v>0</v>
      </c>
      <c r="N62">
        <v>30.000664637606395</v>
      </c>
      <c r="O62">
        <v>50.383290566037743</v>
      </c>
      <c r="P62">
        <v>51.106308410462781</v>
      </c>
      <c r="Q62">
        <v>3.9942637352392789</v>
      </c>
      <c r="R62">
        <v>5.5837980944206018</v>
      </c>
      <c r="S62">
        <v>6.8473946133128134</v>
      </c>
      <c r="T62">
        <v>0</v>
      </c>
      <c r="U62">
        <v>275.80416121648136</v>
      </c>
      <c r="V62">
        <v>4.0843607881519635</v>
      </c>
      <c r="W62">
        <v>11.786528372093022</v>
      </c>
      <c r="X62">
        <v>24.981825087034498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13.31024247</v>
      </c>
      <c r="AL62">
        <v>0.67873000000000017</v>
      </c>
      <c r="AM62">
        <v>0</v>
      </c>
      <c r="AN62">
        <v>0</v>
      </c>
      <c r="AO62">
        <v>0.49883567999999989</v>
      </c>
      <c r="AP62">
        <v>0.61821059999999994</v>
      </c>
      <c r="AQ62">
        <v>0</v>
      </c>
      <c r="AR62">
        <v>2.1031200000000001</v>
      </c>
      <c r="AS62">
        <v>2.3917655999999998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21.915028506312083</v>
      </c>
      <c r="BB62">
        <f t="shared" si="0"/>
        <v>585.14945736215077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82.018430004633103</v>
      </c>
      <c r="L63">
        <v>41.996227747706023</v>
      </c>
      <c r="M63">
        <v>0</v>
      </c>
      <c r="N63">
        <v>30.000664637606395</v>
      </c>
      <c r="O63">
        <v>50.383290566037743</v>
      </c>
      <c r="P63">
        <v>51.106308410462781</v>
      </c>
      <c r="Q63">
        <v>4.002660153374233</v>
      </c>
      <c r="R63">
        <v>5.5266330700333492</v>
      </c>
      <c r="S63">
        <v>6.8473946133128134</v>
      </c>
      <c r="T63">
        <v>0</v>
      </c>
      <c r="U63">
        <v>275.80416121648136</v>
      </c>
      <c r="V63">
        <v>4.0843607881519635</v>
      </c>
      <c r="W63">
        <v>11.786528372093022</v>
      </c>
      <c r="X63">
        <v>24.981825087034498</v>
      </c>
      <c r="Y63">
        <v>0</v>
      </c>
      <c r="Z63">
        <v>0.27939999999999998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13.31024247</v>
      </c>
      <c r="AL63">
        <v>0.67873000000000017</v>
      </c>
      <c r="AM63">
        <v>0</v>
      </c>
      <c r="AN63">
        <v>0</v>
      </c>
      <c r="AO63">
        <v>0.48091343999999997</v>
      </c>
      <c r="AP63">
        <v>0.61821059999999994</v>
      </c>
      <c r="AQ63">
        <v>0</v>
      </c>
      <c r="AR63">
        <v>1.6824959999999998</v>
      </c>
      <c r="AS63">
        <v>2.3917655999999998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21.948087033794621</v>
      </c>
      <c r="BB63">
        <f t="shared" si="0"/>
        <v>586.03215574313265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80.894705717052631</v>
      </c>
      <c r="L64">
        <v>41.996481032504782</v>
      </c>
      <c r="M64">
        <v>0</v>
      </c>
      <c r="N64">
        <v>30.000664637606395</v>
      </c>
      <c r="O64">
        <v>50.383290566037743</v>
      </c>
      <c r="P64">
        <v>51.106308410462781</v>
      </c>
      <c r="Q64">
        <v>4.002660153374233</v>
      </c>
      <c r="R64">
        <v>5.5266330700333492</v>
      </c>
      <c r="S64">
        <v>6.8473946133128134</v>
      </c>
      <c r="T64">
        <v>0</v>
      </c>
      <c r="U64">
        <v>275.80416121648136</v>
      </c>
      <c r="V64">
        <v>4.0843607881519635</v>
      </c>
      <c r="W64">
        <v>11.786528372093022</v>
      </c>
      <c r="X64">
        <v>24.981825087034498</v>
      </c>
      <c r="Y64">
        <v>0</v>
      </c>
      <c r="Z64">
        <v>1.6646652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13.31024247</v>
      </c>
      <c r="AL64">
        <v>0.67873000000000017</v>
      </c>
      <c r="AM64">
        <v>0</v>
      </c>
      <c r="AN64">
        <v>0</v>
      </c>
      <c r="AO64">
        <v>0.44506895999999996</v>
      </c>
      <c r="AP64">
        <v>0.61821059999999994</v>
      </c>
      <c r="AQ64">
        <v>0</v>
      </c>
      <c r="AR64">
        <v>1.6824959999999998</v>
      </c>
      <c r="AS64">
        <v>2.3917655999999998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21.956243859508135</v>
      </c>
      <c r="BB64">
        <f t="shared" si="0"/>
        <v>586.24994863463735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80.895582583995179</v>
      </c>
      <c r="L65">
        <v>41.996481032504782</v>
      </c>
      <c r="M65">
        <v>0</v>
      </c>
      <c r="N65">
        <v>30.000664637606395</v>
      </c>
      <c r="O65">
        <v>50.383290566037743</v>
      </c>
      <c r="P65">
        <v>51.106308410462781</v>
      </c>
      <c r="Q65">
        <v>4.002660153374233</v>
      </c>
      <c r="R65">
        <v>5.5266330700333492</v>
      </c>
      <c r="S65">
        <v>6.7148381139489199</v>
      </c>
      <c r="T65">
        <v>0</v>
      </c>
      <c r="U65">
        <v>275.80416121648136</v>
      </c>
      <c r="V65">
        <v>4.0843607881519635</v>
      </c>
      <c r="W65">
        <v>11.786528372093022</v>
      </c>
      <c r="X65">
        <v>24.981825087034498</v>
      </c>
      <c r="Y65">
        <v>0</v>
      </c>
      <c r="Z65">
        <v>1.6646652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13.31024247</v>
      </c>
      <c r="AL65">
        <v>0.67873000000000017</v>
      </c>
      <c r="AM65">
        <v>0</v>
      </c>
      <c r="AN65">
        <v>0</v>
      </c>
      <c r="AO65">
        <v>0.9468916799999999</v>
      </c>
      <c r="AP65">
        <v>0.61821059999999994</v>
      </c>
      <c r="AQ65">
        <v>0</v>
      </c>
      <c r="AR65">
        <v>1.6824959999999998</v>
      </c>
      <c r="AS65">
        <v>2.3917655999999998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21.969606010210136</v>
      </c>
      <c r="BB65">
        <f t="shared" si="0"/>
        <v>586.60672957151417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82.017540224487931</v>
      </c>
      <c r="L66">
        <v>41.996481032504782</v>
      </c>
      <c r="M66">
        <v>0</v>
      </c>
      <c r="N66">
        <v>30.000664637606395</v>
      </c>
      <c r="O66">
        <v>50.383290566037743</v>
      </c>
      <c r="P66">
        <v>51.106308410462781</v>
      </c>
      <c r="Q66">
        <v>4.002660153374233</v>
      </c>
      <c r="R66">
        <v>5.5266330700333492</v>
      </c>
      <c r="S66">
        <v>6.6846135807343083</v>
      </c>
      <c r="T66">
        <v>0</v>
      </c>
      <c r="U66">
        <v>275.80416121648136</v>
      </c>
      <c r="V66">
        <v>4.0843607881519635</v>
      </c>
      <c r="W66">
        <v>11.786528372093022</v>
      </c>
      <c r="X66">
        <v>24.981825087034498</v>
      </c>
      <c r="Y66">
        <v>0</v>
      </c>
      <c r="Z66">
        <v>1.6646652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13.31024247</v>
      </c>
      <c r="AL66">
        <v>0.67873000000000017</v>
      </c>
      <c r="AM66">
        <v>0</v>
      </c>
      <c r="AN66">
        <v>0</v>
      </c>
      <c r="AO66">
        <v>0.89312495999999986</v>
      </c>
      <c r="AP66">
        <v>0.61821059999999994</v>
      </c>
      <c r="AQ66">
        <v>0</v>
      </c>
      <c r="AR66">
        <v>1.6824959999999998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22.0194112555915</v>
      </c>
      <c r="BB66">
        <f t="shared" si="0"/>
        <v>587.93657151341085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80.895582583995179</v>
      </c>
      <c r="L67">
        <v>41.996481032504782</v>
      </c>
      <c r="M67">
        <v>0</v>
      </c>
      <c r="N67">
        <v>30.000664637606395</v>
      </c>
      <c r="O67">
        <v>50.383290566037743</v>
      </c>
      <c r="P67">
        <v>51.106308410462781</v>
      </c>
      <c r="Q67">
        <v>4.002660153374233</v>
      </c>
      <c r="R67">
        <v>5.5266330700333492</v>
      </c>
      <c r="S67">
        <v>6.8473946133128134</v>
      </c>
      <c r="T67">
        <v>0</v>
      </c>
      <c r="U67">
        <v>275.80416121648136</v>
      </c>
      <c r="V67">
        <v>4.0843607881519635</v>
      </c>
      <c r="W67">
        <v>11.786528372093022</v>
      </c>
      <c r="X67">
        <v>24.981825087034498</v>
      </c>
      <c r="Y67">
        <v>0</v>
      </c>
      <c r="Z67">
        <v>0.27939999999999998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13.31024247</v>
      </c>
      <c r="AL67">
        <v>0.67873000000000017</v>
      </c>
      <c r="AM67">
        <v>0</v>
      </c>
      <c r="AN67">
        <v>0</v>
      </c>
      <c r="AO67">
        <v>0.77961744000000011</v>
      </c>
      <c r="AP67">
        <v>0.61821059999999994</v>
      </c>
      <c r="AQ67">
        <v>0</v>
      </c>
      <c r="AR67">
        <v>1.6824959999999998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21.930679426422426</v>
      </c>
      <c r="BB67">
        <f t="shared" si="0"/>
        <v>585.56735401466574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80.894705717052631</v>
      </c>
      <c r="L68">
        <v>41.996481032504782</v>
      </c>
      <c r="M68">
        <v>0</v>
      </c>
      <c r="N68">
        <v>30.000664637606395</v>
      </c>
      <c r="O68">
        <v>50.383290566037743</v>
      </c>
      <c r="P68">
        <v>51.106308410462781</v>
      </c>
      <c r="Q68">
        <v>4.002660153374233</v>
      </c>
      <c r="R68">
        <v>5.5266330700333492</v>
      </c>
      <c r="S68">
        <v>6.8473946133128134</v>
      </c>
      <c r="T68">
        <v>0</v>
      </c>
      <c r="U68">
        <v>275.80416121648136</v>
      </c>
      <c r="V68">
        <v>4.0843607881519635</v>
      </c>
      <c r="W68">
        <v>11.786528372093022</v>
      </c>
      <c r="X68">
        <v>24.981825087034498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0.72147869999999992</v>
      </c>
      <c r="AI68">
        <v>0</v>
      </c>
      <c r="AJ68">
        <v>0</v>
      </c>
      <c r="AK68">
        <v>13.31024247</v>
      </c>
      <c r="AL68">
        <v>0.67873000000000017</v>
      </c>
      <c r="AM68">
        <v>0</v>
      </c>
      <c r="AN68">
        <v>0</v>
      </c>
      <c r="AO68">
        <v>0.72958451999999996</v>
      </c>
      <c r="AP68">
        <v>0.61821059999999994</v>
      </c>
      <c r="AQ68">
        <v>0</v>
      </c>
      <c r="AR68">
        <v>1.6824959999999998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21.944800593708131</v>
      </c>
      <c r="BB68">
        <f t="shared" ref="BB68:BB99" si="1">SUM(B68:AZ68)-BA68</f>
        <v>585.94440176043759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80.895582583995179</v>
      </c>
      <c r="L69">
        <v>41.996481032504782</v>
      </c>
      <c r="M69">
        <v>0</v>
      </c>
      <c r="N69">
        <v>30.000664637606395</v>
      </c>
      <c r="O69">
        <v>50.383290566037743</v>
      </c>
      <c r="P69">
        <v>51.106308410462781</v>
      </c>
      <c r="Q69">
        <v>4.002660153374233</v>
      </c>
      <c r="R69">
        <v>5.5266330700333492</v>
      </c>
      <c r="S69">
        <v>6.8473946133128134</v>
      </c>
      <c r="T69">
        <v>0</v>
      </c>
      <c r="U69">
        <v>275.80416121648136</v>
      </c>
      <c r="V69">
        <v>4.0843607881519635</v>
      </c>
      <c r="W69">
        <v>11.786528372093022</v>
      </c>
      <c r="X69">
        <v>24.981825087034498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0</v>
      </c>
      <c r="AE69">
        <v>4.1713484799999998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13.31024247</v>
      </c>
      <c r="AL69">
        <v>0.67873000000000017</v>
      </c>
      <c r="AM69">
        <v>0</v>
      </c>
      <c r="AN69">
        <v>0</v>
      </c>
      <c r="AO69">
        <v>0.65565527999999995</v>
      </c>
      <c r="AP69">
        <v>0.61821059999999994</v>
      </c>
      <c r="AQ69">
        <v>0</v>
      </c>
      <c r="AR69">
        <v>1.6824959999999998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22.275109972422428</v>
      </c>
      <c r="BB69">
        <f t="shared" si="1"/>
        <v>594.76393578866566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80.894705717052631</v>
      </c>
      <c r="L70">
        <v>41.996481032504782</v>
      </c>
      <c r="M70">
        <v>0</v>
      </c>
      <c r="N70">
        <v>30.000664637606395</v>
      </c>
      <c r="O70">
        <v>50.383290566037743</v>
      </c>
      <c r="P70">
        <v>51.106308410462781</v>
      </c>
      <c r="Q70">
        <v>4.002660153374233</v>
      </c>
      <c r="R70">
        <v>5.5266330700333492</v>
      </c>
      <c r="S70">
        <v>6.8473946133128134</v>
      </c>
      <c r="T70">
        <v>0</v>
      </c>
      <c r="U70">
        <v>275.80416121648136</v>
      </c>
      <c r="V70">
        <v>4.0843607881519635</v>
      </c>
      <c r="W70">
        <v>11.786528372093022</v>
      </c>
      <c r="X70">
        <v>24.981825087034498</v>
      </c>
      <c r="Y70">
        <v>0</v>
      </c>
      <c r="Z70">
        <v>0</v>
      </c>
      <c r="AA70">
        <v>4.4145199999999996</v>
      </c>
      <c r="AB70">
        <v>0</v>
      </c>
      <c r="AC70">
        <v>2.4576389039999995</v>
      </c>
      <c r="AD70">
        <v>0.33545330000000001</v>
      </c>
      <c r="AE70">
        <v>7.1695051999999988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13.31024247</v>
      </c>
      <c r="AL70">
        <v>0.67873000000000017</v>
      </c>
      <c r="AM70">
        <v>0</v>
      </c>
      <c r="AN70">
        <v>0</v>
      </c>
      <c r="AO70">
        <v>0.59292744000000008</v>
      </c>
      <c r="AP70">
        <v>0.61821059999999994</v>
      </c>
      <c r="AQ70">
        <v>0</v>
      </c>
      <c r="AR70">
        <v>1.6824959999999998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22.833066523608124</v>
      </c>
      <c r="BB70">
        <f t="shared" si="1"/>
        <v>609.66184014453756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80.895582583995179</v>
      </c>
      <c r="L71">
        <v>41.996481032504782</v>
      </c>
      <c r="M71">
        <v>0</v>
      </c>
      <c r="N71">
        <v>30.000664637606395</v>
      </c>
      <c r="O71">
        <v>50.383290566037743</v>
      </c>
      <c r="P71">
        <v>51.106308410462781</v>
      </c>
      <c r="Q71">
        <v>4.002660153374233</v>
      </c>
      <c r="R71">
        <v>5.5266330700333492</v>
      </c>
      <c r="S71">
        <v>6.8473946133128134</v>
      </c>
      <c r="T71">
        <v>0</v>
      </c>
      <c r="U71">
        <v>275.80416121648136</v>
      </c>
      <c r="V71">
        <v>4.0843607881519635</v>
      </c>
      <c r="W71">
        <v>11.786528372093022</v>
      </c>
      <c r="X71">
        <v>24.981825087034498</v>
      </c>
      <c r="Y71">
        <v>0</v>
      </c>
      <c r="Z71">
        <v>0</v>
      </c>
      <c r="AA71">
        <v>7.1370748799999992</v>
      </c>
      <c r="AB71">
        <v>0.84665999999999986</v>
      </c>
      <c r="AC71">
        <v>2.4576389039999995</v>
      </c>
      <c r="AD71">
        <v>2.3146277699999995</v>
      </c>
      <c r="AE71">
        <v>7.1695051999999988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13.31024247</v>
      </c>
      <c r="AL71">
        <v>0.67873000000000017</v>
      </c>
      <c r="AM71">
        <v>0</v>
      </c>
      <c r="AN71">
        <v>0</v>
      </c>
      <c r="AO71">
        <v>0.52422551999999989</v>
      </c>
      <c r="AP71">
        <v>0.61821059999999994</v>
      </c>
      <c r="AQ71">
        <v>0</v>
      </c>
      <c r="AR71">
        <v>2.243328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23.244912704722424</v>
      </c>
      <c r="BB71">
        <f t="shared" si="1"/>
        <v>620.65846826036568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80.894705717052631</v>
      </c>
      <c r="L72">
        <v>41.996481032504782</v>
      </c>
      <c r="M72">
        <v>0</v>
      </c>
      <c r="N72">
        <v>30.000664637606395</v>
      </c>
      <c r="O72">
        <v>50.383290566037743</v>
      </c>
      <c r="P72">
        <v>51.106308410462781</v>
      </c>
      <c r="Q72">
        <v>4.002660153374233</v>
      </c>
      <c r="R72">
        <v>5.5266330700333492</v>
      </c>
      <c r="S72">
        <v>6.8473946133128134</v>
      </c>
      <c r="T72">
        <v>0</v>
      </c>
      <c r="U72">
        <v>275.80416121648136</v>
      </c>
      <c r="V72">
        <v>4.0843607881519635</v>
      </c>
      <c r="W72">
        <v>11.786528372093022</v>
      </c>
      <c r="X72">
        <v>24.981825087034498</v>
      </c>
      <c r="Y72">
        <v>0</v>
      </c>
      <c r="Z72">
        <v>0.27939999999999998</v>
      </c>
      <c r="AA72">
        <v>7.1370748799999992</v>
      </c>
      <c r="AB72">
        <v>3.3189071999999999</v>
      </c>
      <c r="AC72">
        <v>4.915277807999999</v>
      </c>
      <c r="AD72">
        <v>4.6292555399999999</v>
      </c>
      <c r="AE72">
        <v>7.8212784000000015</v>
      </c>
      <c r="AF72">
        <v>0</v>
      </c>
      <c r="AG72">
        <v>0</v>
      </c>
      <c r="AH72">
        <v>23.327811300000004</v>
      </c>
      <c r="AI72">
        <v>0.80818574999999981</v>
      </c>
      <c r="AJ72">
        <v>0</v>
      </c>
      <c r="AK72">
        <v>13.31024247</v>
      </c>
      <c r="AL72">
        <v>0.67873000000000017</v>
      </c>
      <c r="AM72">
        <v>0</v>
      </c>
      <c r="AN72">
        <v>0</v>
      </c>
      <c r="AO72">
        <v>0.43237404000000002</v>
      </c>
      <c r="AP72">
        <v>0.61821059999999994</v>
      </c>
      <c r="AQ72">
        <v>0</v>
      </c>
      <c r="AR72">
        <v>2.243328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23.764696193808131</v>
      </c>
      <c r="BB72">
        <f t="shared" si="1"/>
        <v>634.5371166583376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80.895618092194752</v>
      </c>
      <c r="L73">
        <v>41.996481032504782</v>
      </c>
      <c r="M73">
        <v>0</v>
      </c>
      <c r="N73">
        <v>30.000664637606395</v>
      </c>
      <c r="O73">
        <v>50.383290566037743</v>
      </c>
      <c r="P73">
        <v>51.106308410462781</v>
      </c>
      <c r="Q73">
        <v>4.002660153374233</v>
      </c>
      <c r="R73">
        <v>5.5266330700333492</v>
      </c>
      <c r="S73">
        <v>6.8473946133128134</v>
      </c>
      <c r="T73">
        <v>0</v>
      </c>
      <c r="U73">
        <v>275.80416121648136</v>
      </c>
      <c r="V73">
        <v>3.9494350779999996</v>
      </c>
      <c r="W73">
        <v>11.786528372093022</v>
      </c>
      <c r="X73">
        <v>24.981825087034498</v>
      </c>
      <c r="Y73">
        <v>0</v>
      </c>
      <c r="Z73">
        <v>1.7602200000000001</v>
      </c>
      <c r="AA73">
        <v>7.1370748799999992</v>
      </c>
      <c r="AB73">
        <v>3.3189071999999999</v>
      </c>
      <c r="AC73">
        <v>7.3803545019000003</v>
      </c>
      <c r="AD73">
        <v>6.9438833099999986</v>
      </c>
      <c r="AE73">
        <v>12.0578042</v>
      </c>
      <c r="AF73">
        <v>0</v>
      </c>
      <c r="AG73">
        <v>0</v>
      </c>
      <c r="AH73">
        <v>28.859148000000005</v>
      </c>
      <c r="AI73">
        <v>1.2930972000000001</v>
      </c>
      <c r="AJ73">
        <v>0</v>
      </c>
      <c r="AK73">
        <v>13.31024247</v>
      </c>
      <c r="AL73">
        <v>0.67873000000000017</v>
      </c>
      <c r="AM73">
        <v>0</v>
      </c>
      <c r="AN73">
        <v>0</v>
      </c>
      <c r="AO73">
        <v>0.41370503999999997</v>
      </c>
      <c r="AP73">
        <v>1.5943326</v>
      </c>
      <c r="AQ73">
        <v>0</v>
      </c>
      <c r="AR73">
        <v>3.3649919999999995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24.431044263449824</v>
      </c>
      <c r="BB73">
        <f t="shared" si="1"/>
        <v>652.32917066758603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80.89573274763093</v>
      </c>
      <c r="L74">
        <v>41.996481032504782</v>
      </c>
      <c r="M74">
        <v>0</v>
      </c>
      <c r="N74">
        <v>30.000664637606395</v>
      </c>
      <c r="O74">
        <v>50.383290566037743</v>
      </c>
      <c r="P74">
        <v>51.106308410462781</v>
      </c>
      <c r="Q74">
        <v>4.002660153374233</v>
      </c>
      <c r="R74">
        <v>5.5266330700333492</v>
      </c>
      <c r="S74">
        <v>6.8473946133128134</v>
      </c>
      <c r="T74">
        <v>0</v>
      </c>
      <c r="U74">
        <v>275.80416121648136</v>
      </c>
      <c r="V74">
        <v>3.9494350779999996</v>
      </c>
      <c r="W74">
        <v>11.786528372093022</v>
      </c>
      <c r="X74">
        <v>24.981825087034498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28.859148000000005</v>
      </c>
      <c r="AI74">
        <v>4.2025659000000006</v>
      </c>
      <c r="AJ74">
        <v>0</v>
      </c>
      <c r="AK74">
        <v>13.31024247</v>
      </c>
      <c r="AL74">
        <v>6.4922000000000004</v>
      </c>
      <c r="AM74">
        <v>0</v>
      </c>
      <c r="AN74">
        <v>0</v>
      </c>
      <c r="AO74">
        <v>0.42714671999999998</v>
      </c>
      <c r="AP74">
        <v>1.5943326</v>
      </c>
      <c r="AQ74">
        <v>0</v>
      </c>
      <c r="AR74">
        <v>3.3649919999999995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25.026426522175381</v>
      </c>
      <c r="BB74">
        <f t="shared" si="1"/>
        <v>668.22637332549652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80.891712847734652</v>
      </c>
      <c r="L75">
        <v>41.996481032504782</v>
      </c>
      <c r="M75">
        <v>0</v>
      </c>
      <c r="N75">
        <v>30.000664637606395</v>
      </c>
      <c r="O75">
        <v>50.383290566037743</v>
      </c>
      <c r="P75">
        <v>51.106308410462781</v>
      </c>
      <c r="Q75">
        <v>3.9942637352392789</v>
      </c>
      <c r="R75">
        <v>5.5266330700333492</v>
      </c>
      <c r="S75">
        <v>6.8473946133128134</v>
      </c>
      <c r="T75">
        <v>0</v>
      </c>
      <c r="U75">
        <v>275.80416121648136</v>
      </c>
      <c r="V75">
        <v>3.9494350779999996</v>
      </c>
      <c r="W75">
        <v>11.786528372093022</v>
      </c>
      <c r="X75">
        <v>24.981825087034498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34.630977599999994</v>
      </c>
      <c r="AI75">
        <v>4.2025659000000006</v>
      </c>
      <c r="AJ75">
        <v>0</v>
      </c>
      <c r="AK75">
        <v>13.31024247</v>
      </c>
      <c r="AL75">
        <v>16.968250000000005</v>
      </c>
      <c r="AM75">
        <v>0</v>
      </c>
      <c r="AN75">
        <v>0</v>
      </c>
      <c r="AO75">
        <v>0.46000415999999988</v>
      </c>
      <c r="AP75">
        <v>0.61821059999999994</v>
      </c>
      <c r="AQ75">
        <v>0</v>
      </c>
      <c r="AR75">
        <v>3.925824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25.598721357811481</v>
      </c>
      <c r="BB75">
        <f t="shared" si="1"/>
        <v>683.50710921182929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80.891563757426482</v>
      </c>
      <c r="L76">
        <v>41.996481032504782</v>
      </c>
      <c r="M76">
        <v>0</v>
      </c>
      <c r="N76">
        <v>30.000664637606395</v>
      </c>
      <c r="O76">
        <v>50.383290566037743</v>
      </c>
      <c r="P76">
        <v>51.106308410462781</v>
      </c>
      <c r="Q76">
        <v>3.9942637352392789</v>
      </c>
      <c r="R76">
        <v>5.5266330700333492</v>
      </c>
      <c r="S76">
        <v>6.8473946133128134</v>
      </c>
      <c r="T76">
        <v>0</v>
      </c>
      <c r="U76">
        <v>275.80416121648136</v>
      </c>
      <c r="V76">
        <v>3.9494350779999996</v>
      </c>
      <c r="W76">
        <v>11.786528372093022</v>
      </c>
      <c r="X76">
        <v>24.981825087034498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34.630977599999994</v>
      </c>
      <c r="AI76">
        <v>4.2025659000000006</v>
      </c>
      <c r="AJ76">
        <v>0</v>
      </c>
      <c r="AK76">
        <v>13.31024247</v>
      </c>
      <c r="AL76">
        <v>16.968250000000005</v>
      </c>
      <c r="AM76">
        <v>0</v>
      </c>
      <c r="AN76">
        <v>0</v>
      </c>
      <c r="AO76">
        <v>0.46299119999999999</v>
      </c>
      <c r="AP76">
        <v>0.61821059999999994</v>
      </c>
      <c r="AQ76">
        <v>0</v>
      </c>
      <c r="AR76">
        <v>3.925824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25.598823592818487</v>
      </c>
      <c r="BB76">
        <f t="shared" si="1"/>
        <v>683.50984492651401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80.891712847734652</v>
      </c>
      <c r="L77">
        <v>41.996481032504782</v>
      </c>
      <c r="M77">
        <v>0</v>
      </c>
      <c r="N77">
        <v>30.000664637606395</v>
      </c>
      <c r="O77">
        <v>50.383290566037743</v>
      </c>
      <c r="P77">
        <v>51.106308410462781</v>
      </c>
      <c r="Q77">
        <v>3.9942637352392789</v>
      </c>
      <c r="R77">
        <v>5.5266330700333492</v>
      </c>
      <c r="S77">
        <v>6.8473946133128134</v>
      </c>
      <c r="T77">
        <v>0</v>
      </c>
      <c r="U77">
        <v>275.80416121648136</v>
      </c>
      <c r="V77">
        <v>3.9494350779999996</v>
      </c>
      <c r="W77">
        <v>11.786528372093022</v>
      </c>
      <c r="X77">
        <v>24.981825087034498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34.871470500000008</v>
      </c>
      <c r="AI77">
        <v>4.2025659000000006</v>
      </c>
      <c r="AJ77">
        <v>0</v>
      </c>
      <c r="AK77">
        <v>13.31024247</v>
      </c>
      <c r="AL77">
        <v>16.968250000000005</v>
      </c>
      <c r="AM77">
        <v>0</v>
      </c>
      <c r="AN77">
        <v>0</v>
      </c>
      <c r="AO77">
        <v>0.50032920000000003</v>
      </c>
      <c r="AP77">
        <v>0.61821059999999994</v>
      </c>
      <c r="AQ77">
        <v>0</v>
      </c>
      <c r="AR77">
        <v>5.0474879999999995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25.649350818111497</v>
      </c>
      <c r="BB77">
        <f t="shared" si="1"/>
        <v>684.85896169152909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80.891563757426482</v>
      </c>
      <c r="L78">
        <v>41.996481032504782</v>
      </c>
      <c r="M78">
        <v>0</v>
      </c>
      <c r="N78">
        <v>30.000664637606395</v>
      </c>
      <c r="O78">
        <v>50.383290566037743</v>
      </c>
      <c r="P78">
        <v>51.106308410462781</v>
      </c>
      <c r="Q78">
        <v>3.9942637352392789</v>
      </c>
      <c r="R78">
        <v>5.5266330700333492</v>
      </c>
      <c r="S78">
        <v>6.8473946133128134</v>
      </c>
      <c r="T78">
        <v>0</v>
      </c>
      <c r="U78">
        <v>275.80416121648136</v>
      </c>
      <c r="V78">
        <v>3.9494350779999996</v>
      </c>
      <c r="W78">
        <v>11.786528372093022</v>
      </c>
      <c r="X78">
        <v>24.981825087034498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34.630977599999994</v>
      </c>
      <c r="AI78">
        <v>4.2025659000000006</v>
      </c>
      <c r="AJ78">
        <v>0</v>
      </c>
      <c r="AK78">
        <v>13.31024247</v>
      </c>
      <c r="AL78">
        <v>16.968250000000005</v>
      </c>
      <c r="AM78">
        <v>0</v>
      </c>
      <c r="AN78">
        <v>0</v>
      </c>
      <c r="AO78">
        <v>0.52049171999999999</v>
      </c>
      <c r="AP78">
        <v>0.61821059999999994</v>
      </c>
      <c r="AQ78">
        <v>0</v>
      </c>
      <c r="AR78">
        <v>5.0474879999999995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25.641391198818486</v>
      </c>
      <c r="BB78">
        <f t="shared" si="1"/>
        <v>684.64644184051394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80.891712847734652</v>
      </c>
      <c r="L79">
        <v>41.996870621900037</v>
      </c>
      <c r="M79">
        <v>0</v>
      </c>
      <c r="N79">
        <v>30.000664637606395</v>
      </c>
      <c r="O79">
        <v>50.383290566037743</v>
      </c>
      <c r="P79">
        <v>51.106308410462781</v>
      </c>
      <c r="Q79">
        <v>3.9942637352392789</v>
      </c>
      <c r="R79">
        <v>5.5266330700333492</v>
      </c>
      <c r="S79">
        <v>6.8473946133128134</v>
      </c>
      <c r="T79">
        <v>0</v>
      </c>
      <c r="U79">
        <v>275.80416121648136</v>
      </c>
      <c r="V79">
        <v>3.9494350779999996</v>
      </c>
      <c r="W79">
        <v>11.786528372093022</v>
      </c>
      <c r="X79">
        <v>24.981825087034498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27.6566835</v>
      </c>
      <c r="AI79">
        <v>4.2025659000000006</v>
      </c>
      <c r="AJ79">
        <v>0</v>
      </c>
      <c r="AK79">
        <v>13.31024247</v>
      </c>
      <c r="AL79">
        <v>6.4922000000000004</v>
      </c>
      <c r="AM79">
        <v>0</v>
      </c>
      <c r="AN79">
        <v>0</v>
      </c>
      <c r="AO79">
        <v>0.56679084000000002</v>
      </c>
      <c r="AP79">
        <v>0.61821059999999994</v>
      </c>
      <c r="AQ79">
        <v>0</v>
      </c>
      <c r="AR79">
        <v>5.0474879999999995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25.013124473376774</v>
      </c>
      <c r="BB79">
        <f t="shared" si="1"/>
        <v>667.87120226565901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80.89037351333495</v>
      </c>
      <c r="L80">
        <v>41.996870621900037</v>
      </c>
      <c r="M80">
        <v>0</v>
      </c>
      <c r="N80">
        <v>30.000664637606395</v>
      </c>
      <c r="O80">
        <v>50.383290566037743</v>
      </c>
      <c r="P80">
        <v>51.106308410462781</v>
      </c>
      <c r="Q80">
        <v>3.9942637352392789</v>
      </c>
      <c r="R80">
        <v>5.5266330700333492</v>
      </c>
      <c r="S80">
        <v>6.8473946133128134</v>
      </c>
      <c r="T80">
        <v>0</v>
      </c>
      <c r="U80">
        <v>275.80416121648136</v>
      </c>
      <c r="V80">
        <v>3.9494350779999996</v>
      </c>
      <c r="W80">
        <v>11.786528372093022</v>
      </c>
      <c r="X80">
        <v>24.981825087034498</v>
      </c>
      <c r="Y80">
        <v>0</v>
      </c>
      <c r="Z80">
        <v>1.7602200000000001</v>
      </c>
      <c r="AA80">
        <v>7.1370748799999992</v>
      </c>
      <c r="AB80">
        <v>6.6920006399999998</v>
      </c>
      <c r="AC80">
        <v>4.9201284110999994</v>
      </c>
      <c r="AD80">
        <v>6.9438833099999986</v>
      </c>
      <c r="AE80">
        <v>12.5570624712</v>
      </c>
      <c r="AF80">
        <v>0</v>
      </c>
      <c r="AG80">
        <v>0</v>
      </c>
      <c r="AH80">
        <v>23.327811300000004</v>
      </c>
      <c r="AI80">
        <v>1.2930972000000001</v>
      </c>
      <c r="AJ80">
        <v>0</v>
      </c>
      <c r="AK80">
        <v>13.31024247</v>
      </c>
      <c r="AL80">
        <v>0.59020000000000006</v>
      </c>
      <c r="AM80">
        <v>0</v>
      </c>
      <c r="AN80">
        <v>0</v>
      </c>
      <c r="AO80">
        <v>0.61458347999999996</v>
      </c>
      <c r="AP80">
        <v>0.61821059999999994</v>
      </c>
      <c r="AQ80">
        <v>0</v>
      </c>
      <c r="AR80">
        <v>5.0474879999999995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24.311417935670338</v>
      </c>
      <c r="BB80">
        <f t="shared" si="1"/>
        <v>649.13505694816592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95.521752918478583</v>
      </c>
      <c r="L81">
        <v>41.996870621900037</v>
      </c>
      <c r="M81">
        <v>0</v>
      </c>
      <c r="N81">
        <v>30.000664637606395</v>
      </c>
      <c r="O81">
        <v>50.383290566037743</v>
      </c>
      <c r="P81">
        <v>51.106308410462781</v>
      </c>
      <c r="Q81">
        <v>3.9942637352392789</v>
      </c>
      <c r="R81">
        <v>5.5266330700333492</v>
      </c>
      <c r="S81">
        <v>6.8473946133128134</v>
      </c>
      <c r="T81">
        <v>0</v>
      </c>
      <c r="U81">
        <v>275.80416121648136</v>
      </c>
      <c r="V81">
        <v>3.9494350779999996</v>
      </c>
      <c r="W81">
        <v>11.786528372093022</v>
      </c>
      <c r="X81">
        <v>24.981825087034498</v>
      </c>
      <c r="Y81">
        <v>0</v>
      </c>
      <c r="Z81">
        <v>1.6646652</v>
      </c>
      <c r="AA81">
        <v>4.4145199999999996</v>
      </c>
      <c r="AB81">
        <v>6.6920006399999998</v>
      </c>
      <c r="AC81">
        <v>2.4576389039999995</v>
      </c>
      <c r="AD81">
        <v>4.6292555399999999</v>
      </c>
      <c r="AE81">
        <v>12.5570624712</v>
      </c>
      <c r="AF81">
        <v>0</v>
      </c>
      <c r="AG81">
        <v>0</v>
      </c>
      <c r="AH81">
        <v>15.05485554</v>
      </c>
      <c r="AI81">
        <v>0.80818574999999981</v>
      </c>
      <c r="AJ81">
        <v>0</v>
      </c>
      <c r="AK81">
        <v>13.31024247</v>
      </c>
      <c r="AL81">
        <v>0.59020000000000006</v>
      </c>
      <c r="AM81">
        <v>0</v>
      </c>
      <c r="AN81">
        <v>0</v>
      </c>
      <c r="AO81">
        <v>0.64370711999999985</v>
      </c>
      <c r="AP81">
        <v>0.61821059999999994</v>
      </c>
      <c r="AQ81">
        <v>0</v>
      </c>
      <c r="AR81">
        <v>4.486656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24.230069601139387</v>
      </c>
      <c r="BB81">
        <f t="shared" si="1"/>
        <v>646.96298216074047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95.520385990558722</v>
      </c>
      <c r="L82">
        <v>41.996870621900037</v>
      </c>
      <c r="M82">
        <v>0</v>
      </c>
      <c r="N82">
        <v>30.000664637606395</v>
      </c>
      <c r="O82">
        <v>50.383290566037743</v>
      </c>
      <c r="P82">
        <v>51.106308410462781</v>
      </c>
      <c r="Q82">
        <v>3.9942637352392789</v>
      </c>
      <c r="R82">
        <v>5.5266330700333492</v>
      </c>
      <c r="S82">
        <v>6.8473946133128134</v>
      </c>
      <c r="T82">
        <v>0</v>
      </c>
      <c r="U82">
        <v>275.80416121648136</v>
      </c>
      <c r="V82">
        <v>4.0843607881519635</v>
      </c>
      <c r="W82">
        <v>11.786528372093022</v>
      </c>
      <c r="X82">
        <v>24.981825087034498</v>
      </c>
      <c r="Y82">
        <v>0</v>
      </c>
      <c r="Z82">
        <v>1.6646652</v>
      </c>
      <c r="AA82">
        <v>3.1102299999999996</v>
      </c>
      <c r="AB82">
        <v>6.6920006399999998</v>
      </c>
      <c r="AC82">
        <v>0</v>
      </c>
      <c r="AD82">
        <v>2.3146277699999995</v>
      </c>
      <c r="AE82">
        <v>12.5570624712</v>
      </c>
      <c r="AF82">
        <v>0</v>
      </c>
      <c r="AG82">
        <v>0</v>
      </c>
      <c r="AH82">
        <v>10.244997540000004</v>
      </c>
      <c r="AI82">
        <v>0</v>
      </c>
      <c r="AJ82">
        <v>0</v>
      </c>
      <c r="AK82">
        <v>13.31024247</v>
      </c>
      <c r="AL82">
        <v>0.59020000000000006</v>
      </c>
      <c r="AM82">
        <v>0</v>
      </c>
      <c r="AN82">
        <v>0</v>
      </c>
      <c r="AO82">
        <v>0.68253863999999997</v>
      </c>
      <c r="AP82">
        <v>0.61821059999999994</v>
      </c>
      <c r="AQ82">
        <v>0</v>
      </c>
      <c r="AR82">
        <v>4.486656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23.814117377205356</v>
      </c>
      <c r="BB82">
        <f t="shared" si="1"/>
        <v>635.85672426290648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100.87807789919927</v>
      </c>
      <c r="L83">
        <v>41.996870621900037</v>
      </c>
      <c r="M83">
        <v>0</v>
      </c>
      <c r="N83">
        <v>30.000664637606395</v>
      </c>
      <c r="O83">
        <v>50.383290566037743</v>
      </c>
      <c r="P83">
        <v>51.106308410462781</v>
      </c>
      <c r="Q83">
        <v>3.9942637352392789</v>
      </c>
      <c r="R83">
        <v>5.5266330700333492</v>
      </c>
      <c r="S83">
        <v>6.8473946133128134</v>
      </c>
      <c r="T83">
        <v>0</v>
      </c>
      <c r="U83">
        <v>275.80416121648136</v>
      </c>
      <c r="V83">
        <v>4.6047438010291595</v>
      </c>
      <c r="W83">
        <v>11.786528372093022</v>
      </c>
      <c r="X83">
        <v>24.981825087034498</v>
      </c>
      <c r="Y83">
        <v>0</v>
      </c>
      <c r="Z83">
        <v>1.6646652</v>
      </c>
      <c r="AA83">
        <v>0</v>
      </c>
      <c r="AB83">
        <v>6.6920006399999998</v>
      </c>
      <c r="AC83">
        <v>0</v>
      </c>
      <c r="AD83">
        <v>0.33545330000000001</v>
      </c>
      <c r="AE83">
        <v>7.8212784000000015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13.31024247</v>
      </c>
      <c r="AL83">
        <v>0.7082400000000002</v>
      </c>
      <c r="AM83">
        <v>0</v>
      </c>
      <c r="AN83">
        <v>0</v>
      </c>
      <c r="AO83">
        <v>0.70120764000000002</v>
      </c>
      <c r="AP83">
        <v>0.61821059999999994</v>
      </c>
      <c r="AQ83">
        <v>0</v>
      </c>
      <c r="AR83">
        <v>5.0474879999999995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23.500599363524923</v>
      </c>
      <c r="BB83">
        <f t="shared" si="1"/>
        <v>627.4855301169049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106.23550962528559</v>
      </c>
      <c r="L84">
        <v>41.996870621900037</v>
      </c>
      <c r="M84">
        <v>0</v>
      </c>
      <c r="N84">
        <v>30.000664637606395</v>
      </c>
      <c r="O84">
        <v>50.383290566037743</v>
      </c>
      <c r="P84">
        <v>51.106308410462781</v>
      </c>
      <c r="Q84">
        <v>3.9942637352392789</v>
      </c>
      <c r="R84">
        <v>5.5266330700333492</v>
      </c>
      <c r="S84">
        <v>6.8473946133128134</v>
      </c>
      <c r="T84">
        <v>0</v>
      </c>
      <c r="U84">
        <v>275.80416121648136</v>
      </c>
      <c r="V84">
        <v>4.6047438010291595</v>
      </c>
      <c r="W84">
        <v>11.786528372093022</v>
      </c>
      <c r="X84">
        <v>24.981825087034498</v>
      </c>
      <c r="Y84">
        <v>0</v>
      </c>
      <c r="Z84">
        <v>1.6646652</v>
      </c>
      <c r="AA84">
        <v>0</v>
      </c>
      <c r="AB84">
        <v>6.6920006399999998</v>
      </c>
      <c r="AC84">
        <v>0</v>
      </c>
      <c r="AD84">
        <v>0</v>
      </c>
      <c r="AE84">
        <v>3.9106392000000003</v>
      </c>
      <c r="AF84">
        <v>0</v>
      </c>
      <c r="AG84">
        <v>0</v>
      </c>
      <c r="AH84">
        <v>0.72147869999999992</v>
      </c>
      <c r="AI84">
        <v>0</v>
      </c>
      <c r="AJ84">
        <v>0</v>
      </c>
      <c r="AK84">
        <v>13.31024247</v>
      </c>
      <c r="AL84">
        <v>0.7082400000000002</v>
      </c>
      <c r="AM84">
        <v>0</v>
      </c>
      <c r="AN84">
        <v>0</v>
      </c>
      <c r="AO84">
        <v>0.71912988</v>
      </c>
      <c r="AP84">
        <v>0.61821059999999994</v>
      </c>
      <c r="AQ84">
        <v>0</v>
      </c>
      <c r="AR84">
        <v>5.0474879999999995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23.393775291865786</v>
      </c>
      <c r="BB84">
        <f t="shared" si="1"/>
        <v>624.63323635465031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81.944581831866273</v>
      </c>
      <c r="L85">
        <v>41.996870621900037</v>
      </c>
      <c r="M85">
        <v>0</v>
      </c>
      <c r="N85">
        <v>30.000664637606395</v>
      </c>
      <c r="O85">
        <v>50.383290566037743</v>
      </c>
      <c r="P85">
        <v>50.91782399030695</v>
      </c>
      <c r="Q85">
        <v>3.9942637352392789</v>
      </c>
      <c r="R85">
        <v>5.4035135068984061</v>
      </c>
      <c r="S85">
        <v>6.7180355588343783</v>
      </c>
      <c r="T85">
        <v>0</v>
      </c>
      <c r="U85">
        <v>275.80416121648136</v>
      </c>
      <c r="V85">
        <v>4.6047438010291595</v>
      </c>
      <c r="W85">
        <v>11.786528372093022</v>
      </c>
      <c r="X85">
        <v>24.981825087034498</v>
      </c>
      <c r="Y85">
        <v>0</v>
      </c>
      <c r="Z85">
        <v>1.6646652</v>
      </c>
      <c r="AA85">
        <v>0</v>
      </c>
      <c r="AB85">
        <v>6.6920006399999998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13.31024247</v>
      </c>
      <c r="AL85">
        <v>0.7082400000000002</v>
      </c>
      <c r="AM85">
        <v>0</v>
      </c>
      <c r="AN85">
        <v>0</v>
      </c>
      <c r="AO85">
        <v>0.74377295999999993</v>
      </c>
      <c r="AP85">
        <v>0.61821059999999994</v>
      </c>
      <c r="AQ85">
        <v>0</v>
      </c>
      <c r="AR85">
        <v>3.925824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22.294132107715416</v>
      </c>
      <c r="BB85">
        <f t="shared" si="1"/>
        <v>595.27184988761212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81.870607210355374</v>
      </c>
      <c r="L86">
        <v>41.996870621900037</v>
      </c>
      <c r="M86">
        <v>0</v>
      </c>
      <c r="N86">
        <v>30.000664637606395</v>
      </c>
      <c r="O86">
        <v>50.383290566037743</v>
      </c>
      <c r="P86">
        <v>50.91782399030695</v>
      </c>
      <c r="Q86">
        <v>3.9942637352392789</v>
      </c>
      <c r="R86">
        <v>5.4035135068984061</v>
      </c>
      <c r="S86">
        <v>6.7180355588343783</v>
      </c>
      <c r="T86">
        <v>0</v>
      </c>
      <c r="U86">
        <v>275.80416121648136</v>
      </c>
      <c r="V86">
        <v>4.6047438010291595</v>
      </c>
      <c r="W86">
        <v>11.786528372093022</v>
      </c>
      <c r="X86">
        <v>24.981825087034498</v>
      </c>
      <c r="Y86">
        <v>0</v>
      </c>
      <c r="Z86">
        <v>1.6646652</v>
      </c>
      <c r="AA86">
        <v>0</v>
      </c>
      <c r="AB86">
        <v>3.3460003199999999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13.31024247</v>
      </c>
      <c r="AL86">
        <v>0.7082400000000002</v>
      </c>
      <c r="AM86">
        <v>0</v>
      </c>
      <c r="AN86">
        <v>0</v>
      </c>
      <c r="AO86">
        <v>0.77663039999999994</v>
      </c>
      <c r="AP86">
        <v>0.61821059999999994</v>
      </c>
      <c r="AQ86">
        <v>0</v>
      </c>
      <c r="AR86">
        <v>3.925824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22.171857192514526</v>
      </c>
      <c r="BB86">
        <f t="shared" si="1"/>
        <v>592.00700730130234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41.020852785558667</v>
      </c>
      <c r="L87">
        <v>15.001556131206893</v>
      </c>
      <c r="M87">
        <v>0</v>
      </c>
      <c r="N87">
        <v>30.000664637606395</v>
      </c>
      <c r="O87">
        <v>50.383290566037743</v>
      </c>
      <c r="P87">
        <v>50.91782399030695</v>
      </c>
      <c r="Q87">
        <v>3.9942637352392789</v>
      </c>
      <c r="R87">
        <v>5.4035135068984061</v>
      </c>
      <c r="S87">
        <v>6.7180355588343783</v>
      </c>
      <c r="T87">
        <v>0</v>
      </c>
      <c r="U87">
        <v>275.80416121648136</v>
      </c>
      <c r="V87">
        <v>4.6047438010291595</v>
      </c>
      <c r="W87">
        <v>11.786528372093022</v>
      </c>
      <c r="X87">
        <v>24.981825087034498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13.31024247</v>
      </c>
      <c r="AL87">
        <v>0.7082400000000002</v>
      </c>
      <c r="AM87">
        <v>0</v>
      </c>
      <c r="AN87">
        <v>0</v>
      </c>
      <c r="AO87">
        <v>0.82666331999999998</v>
      </c>
      <c r="AP87">
        <v>0.61821059999999994</v>
      </c>
      <c r="AQ87">
        <v>0</v>
      </c>
      <c r="AR87">
        <v>3.925824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19.603665933903034</v>
      </c>
      <c r="BB87">
        <f t="shared" si="1"/>
        <v>523.43416224442376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41.020852785558667</v>
      </c>
      <c r="L88">
        <v>15.001410046470459</v>
      </c>
      <c r="M88">
        <v>0</v>
      </c>
      <c r="N88">
        <v>30.000664637606395</v>
      </c>
      <c r="O88">
        <v>50.383290566037743</v>
      </c>
      <c r="P88">
        <v>50.91782399030695</v>
      </c>
      <c r="Q88">
        <v>3.9942637352392789</v>
      </c>
      <c r="R88">
        <v>5.4035135068984061</v>
      </c>
      <c r="S88">
        <v>6.7180355588343783</v>
      </c>
      <c r="T88">
        <v>0</v>
      </c>
      <c r="U88">
        <v>275.80416121648136</v>
      </c>
      <c r="V88">
        <v>4.6047438010291595</v>
      </c>
      <c r="W88">
        <v>11.786528372093022</v>
      </c>
      <c r="X88">
        <v>24.981825087034498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13.31024247</v>
      </c>
      <c r="AL88">
        <v>0.7082400000000002</v>
      </c>
      <c r="AM88">
        <v>0</v>
      </c>
      <c r="AN88">
        <v>0</v>
      </c>
      <c r="AO88">
        <v>0.46075092000000001</v>
      </c>
      <c r="AP88">
        <v>0.61821059999999994</v>
      </c>
      <c r="AQ88">
        <v>0</v>
      </c>
      <c r="AR88">
        <v>3.925824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19.590451390244045</v>
      </c>
      <c r="BB88">
        <f t="shared" si="1"/>
        <v>523.08131830334628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41.020852785558667</v>
      </c>
      <c r="L89">
        <v>15.001410046470459</v>
      </c>
      <c r="M89">
        <v>0</v>
      </c>
      <c r="N89">
        <v>30.000664637606395</v>
      </c>
      <c r="O89">
        <v>50.383290566037743</v>
      </c>
      <c r="P89">
        <v>50.91782399030695</v>
      </c>
      <c r="Q89">
        <v>0.99584799999999984</v>
      </c>
      <c r="R89">
        <v>2.000628114086147</v>
      </c>
      <c r="S89">
        <v>2.0018532535885165</v>
      </c>
      <c r="T89">
        <v>0</v>
      </c>
      <c r="U89">
        <v>275.80416121648136</v>
      </c>
      <c r="V89">
        <v>1.4311953176943697</v>
      </c>
      <c r="W89">
        <v>11.786528372093022</v>
      </c>
      <c r="X89">
        <v>24.981825087034498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13.31024247</v>
      </c>
      <c r="AL89">
        <v>0.7082400000000002</v>
      </c>
      <c r="AM89">
        <v>0</v>
      </c>
      <c r="AN89">
        <v>0</v>
      </c>
      <c r="AO89">
        <v>4.7045879999999998E-2</v>
      </c>
      <c r="AP89">
        <v>1.3014959999999998</v>
      </c>
      <c r="AQ89">
        <v>0</v>
      </c>
      <c r="AR89">
        <v>3.925824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19.133615452636334</v>
      </c>
      <c r="BB89">
        <f t="shared" si="1"/>
        <v>510.88342588432198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41.020852785558667</v>
      </c>
      <c r="L90">
        <v>15.001410046470459</v>
      </c>
      <c r="M90">
        <v>0</v>
      </c>
      <c r="N90">
        <v>30.000664637606395</v>
      </c>
      <c r="O90">
        <v>50.383290566037743</v>
      </c>
      <c r="P90">
        <v>50.91782399030695</v>
      </c>
      <c r="Q90">
        <v>0.99584799999999984</v>
      </c>
      <c r="R90">
        <v>2.000628114086147</v>
      </c>
      <c r="S90">
        <v>2.0018532535885165</v>
      </c>
      <c r="T90">
        <v>0</v>
      </c>
      <c r="U90">
        <v>275.80416121648136</v>
      </c>
      <c r="V90">
        <v>0</v>
      </c>
      <c r="W90">
        <v>11.786528372093022</v>
      </c>
      <c r="X90">
        <v>24.981825087034498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13.31024247</v>
      </c>
      <c r="AL90">
        <v>0.7082400000000002</v>
      </c>
      <c r="AM90">
        <v>0</v>
      </c>
      <c r="AN90">
        <v>0</v>
      </c>
      <c r="AO90">
        <v>0.13591031999999997</v>
      </c>
      <c r="AP90">
        <v>1.3014959999999998</v>
      </c>
      <c r="AQ90">
        <v>0</v>
      </c>
      <c r="AR90">
        <v>3.925824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19.085157364057245</v>
      </c>
      <c r="BB90">
        <f t="shared" si="1"/>
        <v>509.58955309520667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90.341803600505813</v>
      </c>
      <c r="L91">
        <v>15.001410046470459</v>
      </c>
      <c r="M91">
        <v>0</v>
      </c>
      <c r="N91">
        <v>30.000664637606395</v>
      </c>
      <c r="O91">
        <v>50.383290566037743</v>
      </c>
      <c r="P91">
        <v>50.91782399030695</v>
      </c>
      <c r="Q91">
        <v>0.99555555555555542</v>
      </c>
      <c r="R91">
        <v>2.0543536890080425</v>
      </c>
      <c r="S91">
        <v>2.0746411504424778</v>
      </c>
      <c r="T91">
        <v>0</v>
      </c>
      <c r="U91">
        <v>275.80416121648136</v>
      </c>
      <c r="V91">
        <v>1.0061785054401582</v>
      </c>
      <c r="W91">
        <v>11.786732903225806</v>
      </c>
      <c r="X91">
        <v>24.980874940750905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13.31024247</v>
      </c>
      <c r="AL91">
        <v>0.7082400000000002</v>
      </c>
      <c r="AM91">
        <v>0</v>
      </c>
      <c r="AN91">
        <v>0</v>
      </c>
      <c r="AO91">
        <v>0.15980664</v>
      </c>
      <c r="AP91">
        <v>1.1388090000000002</v>
      </c>
      <c r="AQ91">
        <v>0</v>
      </c>
      <c r="AR91">
        <v>1.6824959999999998</v>
      </c>
      <c r="AS91">
        <v>1.7084039999999998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20.783497918275508</v>
      </c>
      <c r="BB91">
        <f t="shared" si="1"/>
        <v>554.93665619355636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90.350565375731932</v>
      </c>
      <c r="L92">
        <v>15.001410046470459</v>
      </c>
      <c r="M92">
        <v>0</v>
      </c>
      <c r="N92">
        <v>30.000664637606395</v>
      </c>
      <c r="O92">
        <v>50.383290566037743</v>
      </c>
      <c r="P92">
        <v>50.91782399030695</v>
      </c>
      <c r="Q92">
        <v>0.99555555555555542</v>
      </c>
      <c r="R92">
        <v>2.0543536890080425</v>
      </c>
      <c r="S92">
        <v>2.0746411504424778</v>
      </c>
      <c r="T92">
        <v>0</v>
      </c>
      <c r="U92">
        <v>275.80416121648136</v>
      </c>
      <c r="V92">
        <v>0</v>
      </c>
      <c r="W92">
        <v>11.786732903225806</v>
      </c>
      <c r="X92">
        <v>24.980874940750905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13.31024247</v>
      </c>
      <c r="AL92">
        <v>0.7082400000000002</v>
      </c>
      <c r="AM92">
        <v>0</v>
      </c>
      <c r="AN92">
        <v>0</v>
      </c>
      <c r="AO92">
        <v>0.12918947999999997</v>
      </c>
      <c r="AP92">
        <v>1.1388090000000002</v>
      </c>
      <c r="AQ92">
        <v>0</v>
      </c>
      <c r="AR92">
        <v>1.6824959999999998</v>
      </c>
      <c r="AS92">
        <v>1.7084039999999998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20.746385732910053</v>
      </c>
      <c r="BB92">
        <f t="shared" si="1"/>
        <v>553.94573448870767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90.290983026407005</v>
      </c>
      <c r="L93">
        <v>15.001410046470459</v>
      </c>
      <c r="M93">
        <v>0</v>
      </c>
      <c r="N93">
        <v>30.000664637606395</v>
      </c>
      <c r="O93">
        <v>50.383290566037743</v>
      </c>
      <c r="P93">
        <v>50.91782399030695</v>
      </c>
      <c r="Q93">
        <v>0.99555555555555542</v>
      </c>
      <c r="R93">
        <v>2.0543536890080425</v>
      </c>
      <c r="S93">
        <v>2.0339886010518407</v>
      </c>
      <c r="T93">
        <v>0</v>
      </c>
      <c r="U93">
        <v>275.80416121648136</v>
      </c>
      <c r="V93">
        <v>0</v>
      </c>
      <c r="W93">
        <v>11.786732903225806</v>
      </c>
      <c r="X93">
        <v>24.980874940750905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13.31024247</v>
      </c>
      <c r="AL93">
        <v>0.7082400000000002</v>
      </c>
      <c r="AM93">
        <v>0</v>
      </c>
      <c r="AN93">
        <v>0</v>
      </c>
      <c r="AO93">
        <v>0.17324832000000001</v>
      </c>
      <c r="AP93">
        <v>1.1388090000000002</v>
      </c>
      <c r="AQ93">
        <v>0</v>
      </c>
      <c r="AR93">
        <v>2.243328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20.75226914613669</v>
      </c>
      <c r="BB93">
        <f t="shared" si="1"/>
        <v>554.10282621676549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90.238770229378261</v>
      </c>
      <c r="L94">
        <v>15.001410046470459</v>
      </c>
      <c r="M94">
        <v>0</v>
      </c>
      <c r="N94">
        <v>30.000664637606395</v>
      </c>
      <c r="O94">
        <v>50.383290566037743</v>
      </c>
      <c r="P94">
        <v>50.91782399030695</v>
      </c>
      <c r="Q94">
        <v>0.99555555555555542</v>
      </c>
      <c r="R94">
        <v>2.0543536890080425</v>
      </c>
      <c r="S94">
        <v>2.0339886010518407</v>
      </c>
      <c r="T94">
        <v>0</v>
      </c>
      <c r="U94">
        <v>275.80416121648136</v>
      </c>
      <c r="V94">
        <v>0</v>
      </c>
      <c r="W94">
        <v>11.786732903225806</v>
      </c>
      <c r="X94">
        <v>24.980874940750905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13.31024247</v>
      </c>
      <c r="AL94">
        <v>0.7082400000000002</v>
      </c>
      <c r="AM94">
        <v>0</v>
      </c>
      <c r="AN94">
        <v>0</v>
      </c>
      <c r="AO94">
        <v>0.19863816000000001</v>
      </c>
      <c r="AP94">
        <v>1.1388090000000002</v>
      </c>
      <c r="AQ94">
        <v>0</v>
      </c>
      <c r="AR94">
        <v>2.243328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20.751301003932536</v>
      </c>
      <c r="BB94">
        <f t="shared" si="1"/>
        <v>554.07697140194091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90.206503241561592</v>
      </c>
      <c r="L95">
        <v>15.001410046470459</v>
      </c>
      <c r="M95">
        <v>0</v>
      </c>
      <c r="N95">
        <v>30.000664637606395</v>
      </c>
      <c r="O95">
        <v>50.383290566037743</v>
      </c>
      <c r="P95">
        <v>50.91782399030695</v>
      </c>
      <c r="Q95">
        <v>0.99555555555555542</v>
      </c>
      <c r="R95">
        <v>2.0742185801928135</v>
      </c>
      <c r="S95">
        <v>2.0747126436781609</v>
      </c>
      <c r="T95">
        <v>0</v>
      </c>
      <c r="U95">
        <v>275.80416121648136</v>
      </c>
      <c r="V95">
        <v>0</v>
      </c>
      <c r="W95">
        <v>11.786732903225806</v>
      </c>
      <c r="X95">
        <v>24.980874940750905</v>
      </c>
      <c r="Y95">
        <v>0</v>
      </c>
      <c r="Z95">
        <v>0.27939999999999998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13.31024247</v>
      </c>
      <c r="AL95">
        <v>0.7082400000000002</v>
      </c>
      <c r="AM95">
        <v>0</v>
      </c>
      <c r="AN95">
        <v>0</v>
      </c>
      <c r="AO95">
        <v>0.61159644000000002</v>
      </c>
      <c r="AP95">
        <v>1.1388090000000002</v>
      </c>
      <c r="AQ95">
        <v>0</v>
      </c>
      <c r="AR95">
        <v>2.243328</v>
      </c>
      <c r="AS95">
        <v>1.3667231999999998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20.717223099601757</v>
      </c>
      <c r="BB95">
        <f t="shared" si="1"/>
        <v>553.16706433226625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90.155604689677972</v>
      </c>
      <c r="L96">
        <v>15.001410046470459</v>
      </c>
      <c r="M96">
        <v>0</v>
      </c>
      <c r="N96">
        <v>30.000664637606395</v>
      </c>
      <c r="O96">
        <v>50.383290566037743</v>
      </c>
      <c r="P96">
        <v>50.91782399030695</v>
      </c>
      <c r="Q96">
        <v>0.99555555555555542</v>
      </c>
      <c r="R96">
        <v>2.0742185801928135</v>
      </c>
      <c r="S96">
        <v>2.0747126436781609</v>
      </c>
      <c r="T96">
        <v>0</v>
      </c>
      <c r="U96">
        <v>275.80416121648136</v>
      </c>
      <c r="V96">
        <v>0</v>
      </c>
      <c r="W96">
        <v>11.786732903225806</v>
      </c>
      <c r="X96">
        <v>24.980874940750905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13.31024247</v>
      </c>
      <c r="AL96">
        <v>0.7082400000000002</v>
      </c>
      <c r="AM96">
        <v>0</v>
      </c>
      <c r="AN96">
        <v>0</v>
      </c>
      <c r="AO96">
        <v>0.64221359999999994</v>
      </c>
      <c r="AP96">
        <v>1.3014959999999998</v>
      </c>
      <c r="AQ96">
        <v>0</v>
      </c>
      <c r="AR96">
        <v>2.243328</v>
      </c>
      <c r="AS96">
        <v>1.3667231999999998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20.712277233013985</v>
      </c>
      <c r="BB96">
        <f t="shared" si="1"/>
        <v>553.03501580697036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90.09356040591058</v>
      </c>
      <c r="L97">
        <v>15.001410046470459</v>
      </c>
      <c r="M97">
        <v>0</v>
      </c>
      <c r="N97">
        <v>30.000664637606395</v>
      </c>
      <c r="O97">
        <v>50.383290566037743</v>
      </c>
      <c r="P97">
        <v>50.91782399030695</v>
      </c>
      <c r="Q97">
        <v>0.99555555555555542</v>
      </c>
      <c r="R97">
        <v>2.0763035148370745</v>
      </c>
      <c r="S97">
        <v>2.0751885958660012</v>
      </c>
      <c r="T97">
        <v>0</v>
      </c>
      <c r="U97">
        <v>275.80416121648136</v>
      </c>
      <c r="V97">
        <v>0</v>
      </c>
      <c r="W97">
        <v>11.786732903225806</v>
      </c>
      <c r="X97">
        <v>24.980874940750905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13.31024247</v>
      </c>
      <c r="AL97">
        <v>0.7082400000000002</v>
      </c>
      <c r="AM97">
        <v>0</v>
      </c>
      <c r="AN97">
        <v>0</v>
      </c>
      <c r="AO97">
        <v>0.66984372000000003</v>
      </c>
      <c r="AP97">
        <v>1.3014959999999998</v>
      </c>
      <c r="AQ97">
        <v>0</v>
      </c>
      <c r="AR97">
        <v>1.121664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20.719974342473837</v>
      </c>
      <c r="BB97">
        <f t="shared" si="1"/>
        <v>553.24052462057523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90.061381993767412</v>
      </c>
      <c r="L98">
        <v>15.001410046470459</v>
      </c>
      <c r="M98">
        <v>0</v>
      </c>
      <c r="N98">
        <v>30.000664637606395</v>
      </c>
      <c r="O98">
        <v>50.383290566037743</v>
      </c>
      <c r="P98">
        <v>50.91782399030695</v>
      </c>
      <c r="Q98">
        <v>0.99555555555555542</v>
      </c>
      <c r="R98">
        <v>2.0763035148370745</v>
      </c>
      <c r="S98">
        <v>2.0751885958660012</v>
      </c>
      <c r="T98">
        <v>0</v>
      </c>
      <c r="U98">
        <v>275.80416121648136</v>
      </c>
      <c r="V98">
        <v>0</v>
      </c>
      <c r="W98">
        <v>11.786732903225806</v>
      </c>
      <c r="X98">
        <v>24.980874940750905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13.31024247</v>
      </c>
      <c r="AL98">
        <v>0.7082400000000002</v>
      </c>
      <c r="AM98">
        <v>0</v>
      </c>
      <c r="AN98">
        <v>0</v>
      </c>
      <c r="AO98">
        <v>0.68851271999999997</v>
      </c>
      <c r="AP98">
        <v>1.3014959999999998</v>
      </c>
      <c r="AQ98">
        <v>0</v>
      </c>
      <c r="AR98">
        <v>1.121664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20.719486776498407</v>
      </c>
      <c r="BB98">
        <f t="shared" si="1"/>
        <v>553.22750277440741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1.7150578032593013</v>
      </c>
      <c r="L99">
        <f t="shared" si="2"/>
        <v>0.71097246601542974</v>
      </c>
      <c r="M99">
        <f t="shared" si="2"/>
        <v>0</v>
      </c>
      <c r="N99">
        <f t="shared" si="2"/>
        <v>0.72000581871589275</v>
      </c>
      <c r="O99">
        <f t="shared" si="2"/>
        <v>1.2091989735849058</v>
      </c>
      <c r="P99">
        <f t="shared" si="2"/>
        <v>1.3977066492765702</v>
      </c>
      <c r="Q99">
        <f t="shared" si="2"/>
        <v>6.5216083640651915E-2</v>
      </c>
      <c r="R99">
        <f t="shared" si="2"/>
        <v>0.10021023641597022</v>
      </c>
      <c r="S99">
        <f t="shared" si="2"/>
        <v>0.12113622021351436</v>
      </c>
      <c r="T99">
        <f t="shared" si="2"/>
        <v>0</v>
      </c>
      <c r="U99">
        <f t="shared" si="2"/>
        <v>6.6192998691955571</v>
      </c>
      <c r="V99">
        <f t="shared" si="2"/>
        <v>5.7573392515799113E-2</v>
      </c>
      <c r="W99">
        <f t="shared" si="2"/>
        <v>0.28289314515813696</v>
      </c>
      <c r="X99">
        <f t="shared" si="2"/>
        <v>0.59956172522896134</v>
      </c>
      <c r="Y99">
        <f t="shared" si="2"/>
        <v>0</v>
      </c>
      <c r="Z99">
        <f t="shared" si="2"/>
        <v>1.9218249600000008E-2</v>
      </c>
      <c r="AA99">
        <f t="shared" si="2"/>
        <v>3.6247021740000003E-2</v>
      </c>
      <c r="AB99">
        <f t="shared" si="2"/>
        <v>4.8373072440000019E-2</v>
      </c>
      <c r="AC99">
        <f t="shared" si="2"/>
        <v>3.7509957096374988E-2</v>
      </c>
      <c r="AD99">
        <f t="shared" si="2"/>
        <v>5.0653448300000008E-2</v>
      </c>
      <c r="AE99">
        <f t="shared" si="2"/>
        <v>8.832243810520006E-2</v>
      </c>
      <c r="AF99">
        <f t="shared" si="2"/>
        <v>0</v>
      </c>
      <c r="AG99">
        <f t="shared" si="2"/>
        <v>0</v>
      </c>
      <c r="AH99">
        <f t="shared" si="2"/>
        <v>0.17919125979</v>
      </c>
      <c r="AI99">
        <f t="shared" si="2"/>
        <v>1.5921259275000006E-2</v>
      </c>
      <c r="AJ99">
        <f t="shared" si="2"/>
        <v>0</v>
      </c>
      <c r="AK99">
        <f t="shared" si="2"/>
        <v>0.31944581928000065</v>
      </c>
      <c r="AL99">
        <f t="shared" si="2"/>
        <v>7.6630092499999997E-2</v>
      </c>
      <c r="AM99">
        <f t="shared" si="2"/>
        <v>0</v>
      </c>
      <c r="AN99">
        <f t="shared" si="2"/>
        <v>0</v>
      </c>
      <c r="AO99">
        <f t="shared" si="2"/>
        <v>1.1955254220000001E-2</v>
      </c>
      <c r="AP99">
        <f t="shared" si="2"/>
        <v>2.049042764999999E-2</v>
      </c>
      <c r="AQ99">
        <f t="shared" si="2"/>
        <v>0</v>
      </c>
      <c r="AR99">
        <f t="shared" si="2"/>
        <v>7.1716391999999893E-2</v>
      </c>
      <c r="AS99">
        <f t="shared" si="2"/>
        <v>6.0887518559999985E-2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0.52833775512377723</v>
      </c>
      <c r="BB99">
        <f t="shared" si="1"/>
        <v>14.107056838653488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2.1474466233853153</v>
      </c>
      <c r="L3">
        <v>211.99504435138905</v>
      </c>
      <c r="M3">
        <v>14.108114989733057</v>
      </c>
      <c r="N3">
        <v>36.243284497275887</v>
      </c>
      <c r="O3">
        <v>0</v>
      </c>
      <c r="P3">
        <v>42.564046512149531</v>
      </c>
      <c r="Q3">
        <v>6.7005522911051205</v>
      </c>
      <c r="R3">
        <v>3.2200679576107905</v>
      </c>
      <c r="S3">
        <v>4.0072297120622569</v>
      </c>
      <c r="T3">
        <v>0</v>
      </c>
      <c r="U3">
        <v>21.412818835840422</v>
      </c>
      <c r="V3">
        <v>0</v>
      </c>
      <c r="W3">
        <v>0</v>
      </c>
      <c r="X3">
        <v>8.9946709206227169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13.040199359999997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0.70762311300000003</v>
      </c>
      <c r="AO3">
        <v>6.2237448000000001E-2</v>
      </c>
      <c r="AP3">
        <v>0.82532268000000009</v>
      </c>
      <c r="AQ3">
        <v>0</v>
      </c>
      <c r="AR3">
        <v>10.838630400000001</v>
      </c>
      <c r="AS3">
        <v>5.1175712640000004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14.468370633460648</v>
      </c>
      <c r="BB3">
        <f>SUM(B3:AZ3)-BA3</f>
        <v>386.31753091271355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2.1474466233853153</v>
      </c>
      <c r="L4">
        <v>211.99504435138905</v>
      </c>
      <c r="M4">
        <v>14.108114989733057</v>
      </c>
      <c r="N4">
        <v>36.243284497275887</v>
      </c>
      <c r="O4">
        <v>0</v>
      </c>
      <c r="P4">
        <v>42.564046512149531</v>
      </c>
      <c r="Q4">
        <v>6.7005522911051205</v>
      </c>
      <c r="R4">
        <v>3.2200679576107905</v>
      </c>
      <c r="S4">
        <v>4.0072297120622569</v>
      </c>
      <c r="T4">
        <v>0</v>
      </c>
      <c r="U4">
        <v>21.412818835840422</v>
      </c>
      <c r="V4">
        <v>0</v>
      </c>
      <c r="W4">
        <v>0</v>
      </c>
      <c r="X4">
        <v>8.9946709206227169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13.040199359999997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0.70762311300000003</v>
      </c>
      <c r="AO4">
        <v>6.9453384000000007E-2</v>
      </c>
      <c r="AP4">
        <v>0.82532268000000009</v>
      </c>
      <c r="AQ4">
        <v>0</v>
      </c>
      <c r="AR4">
        <v>10.838630400000001</v>
      </c>
      <c r="AS4">
        <v>5.1175712640000004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14.468631106660649</v>
      </c>
      <c r="BB4">
        <f t="shared" ref="BB4:BB67" si="0">SUM(B4:AZ4)-BA4</f>
        <v>386.32448637551352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2.1474466233853153</v>
      </c>
      <c r="L5">
        <v>211.99504435138905</v>
      </c>
      <c r="M5">
        <v>14.108114989733057</v>
      </c>
      <c r="N5">
        <v>36.243284497275887</v>
      </c>
      <c r="O5">
        <v>0</v>
      </c>
      <c r="P5">
        <v>42.564046512149531</v>
      </c>
      <c r="Q5">
        <v>6.7005522911051205</v>
      </c>
      <c r="R5">
        <v>3.2200679576107905</v>
      </c>
      <c r="S5">
        <v>4.0072297120622569</v>
      </c>
      <c r="T5">
        <v>0</v>
      </c>
      <c r="U5">
        <v>21.412818835840422</v>
      </c>
      <c r="V5">
        <v>0</v>
      </c>
      <c r="W5">
        <v>0</v>
      </c>
      <c r="X5">
        <v>8.9946709206227169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13.040199359999997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0.70762311300000003</v>
      </c>
      <c r="AO5">
        <v>8.6591232000000004E-2</v>
      </c>
      <c r="AP5">
        <v>0.82532268000000009</v>
      </c>
      <c r="AQ5">
        <v>0</v>
      </c>
      <c r="AR5">
        <v>1.0161216</v>
      </c>
      <c r="AS5">
        <v>5.1175712640000004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14.114657231860647</v>
      </c>
      <c r="BB5">
        <f t="shared" si="0"/>
        <v>376.87308929831357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2.1474466233853153</v>
      </c>
      <c r="L6">
        <v>211.99504435138905</v>
      </c>
      <c r="M6">
        <v>14.108114989733057</v>
      </c>
      <c r="N6">
        <v>36.243284497275887</v>
      </c>
      <c r="O6">
        <v>0</v>
      </c>
      <c r="P6">
        <v>42.564046512149531</v>
      </c>
      <c r="Q6">
        <v>6.7005522911051205</v>
      </c>
      <c r="R6">
        <v>3.2200679576107905</v>
      </c>
      <c r="S6">
        <v>4.0072297120622569</v>
      </c>
      <c r="T6">
        <v>0</v>
      </c>
      <c r="U6">
        <v>21.412818835840422</v>
      </c>
      <c r="V6">
        <v>0</v>
      </c>
      <c r="W6">
        <v>0</v>
      </c>
      <c r="X6">
        <v>8.9946709206227169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13.040199359999997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0.70762311300000003</v>
      </c>
      <c r="AO6">
        <v>0.10102310400000003</v>
      </c>
      <c r="AP6">
        <v>0.82532268000000009</v>
      </c>
      <c r="AQ6">
        <v>0</v>
      </c>
      <c r="AR6">
        <v>1.0161216</v>
      </c>
      <c r="AS6">
        <v>5.1175712640000004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14.115178178260646</v>
      </c>
      <c r="BB6">
        <f t="shared" si="0"/>
        <v>376.88700022391356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2.1474466233853153</v>
      </c>
      <c r="L7">
        <v>211.99504435138905</v>
      </c>
      <c r="M7">
        <v>14.108114989733057</v>
      </c>
      <c r="N7">
        <v>36.243284497275887</v>
      </c>
      <c r="O7">
        <v>0</v>
      </c>
      <c r="P7">
        <v>42.564046512149531</v>
      </c>
      <c r="Q7">
        <v>6.7005522911051205</v>
      </c>
      <c r="R7">
        <v>3.2200679576107905</v>
      </c>
      <c r="S7">
        <v>4.0072297120622569</v>
      </c>
      <c r="T7">
        <v>0</v>
      </c>
      <c r="U7">
        <v>21.412818835840422</v>
      </c>
      <c r="V7">
        <v>0</v>
      </c>
      <c r="W7">
        <v>0</v>
      </c>
      <c r="X7">
        <v>8.9946709206227169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13.040199359999997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0.70762311300000003</v>
      </c>
      <c r="AO7">
        <v>0.11365099199999999</v>
      </c>
      <c r="AP7">
        <v>0.82532268000000009</v>
      </c>
      <c r="AQ7">
        <v>0</v>
      </c>
      <c r="AR7">
        <v>1.0161216</v>
      </c>
      <c r="AS7">
        <v>5.1175712640000004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14.115634083060645</v>
      </c>
      <c r="BB7">
        <f t="shared" si="0"/>
        <v>376.89917220711357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2.1474466233853153</v>
      </c>
      <c r="L8">
        <v>211.99504435138905</v>
      </c>
      <c r="M8">
        <v>14.108114989733057</v>
      </c>
      <c r="N8">
        <v>36.243284497275887</v>
      </c>
      <c r="O8">
        <v>0</v>
      </c>
      <c r="P8">
        <v>42.564046512149531</v>
      </c>
      <c r="Q8">
        <v>6.7005522911051205</v>
      </c>
      <c r="R8">
        <v>3.2200679576107905</v>
      </c>
      <c r="S8">
        <v>4.0072297120622569</v>
      </c>
      <c r="T8">
        <v>0</v>
      </c>
      <c r="U8">
        <v>21.412818835840422</v>
      </c>
      <c r="V8">
        <v>0</v>
      </c>
      <c r="W8">
        <v>0</v>
      </c>
      <c r="X8">
        <v>8.9946709206227169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13.040199359999997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0.70762311300000003</v>
      </c>
      <c r="AO8">
        <v>0.118160952</v>
      </c>
      <c r="AP8">
        <v>0.82532268000000009</v>
      </c>
      <c r="AQ8">
        <v>0</v>
      </c>
      <c r="AR8">
        <v>1.0161216</v>
      </c>
      <c r="AS8">
        <v>5.1175712640000004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14.115796993860645</v>
      </c>
      <c r="BB8">
        <f t="shared" si="0"/>
        <v>376.90351925631353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2.1474466233853153</v>
      </c>
      <c r="L9">
        <v>211.99504435138905</v>
      </c>
      <c r="M9">
        <v>14.108114989733057</v>
      </c>
      <c r="N9">
        <v>36.243284497275887</v>
      </c>
      <c r="O9">
        <v>0</v>
      </c>
      <c r="P9">
        <v>42.564046512149531</v>
      </c>
      <c r="Q9">
        <v>6.7005522911051205</v>
      </c>
      <c r="R9">
        <v>3.2200679576107905</v>
      </c>
      <c r="S9">
        <v>4.0072297120622569</v>
      </c>
      <c r="T9">
        <v>0</v>
      </c>
      <c r="U9">
        <v>21.412818835840422</v>
      </c>
      <c r="V9">
        <v>0</v>
      </c>
      <c r="W9">
        <v>0</v>
      </c>
      <c r="X9">
        <v>8.9946709206227169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13.040199359999997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0.70762311300000003</v>
      </c>
      <c r="AO9">
        <v>0</v>
      </c>
      <c r="AP9">
        <v>0.82532268000000009</v>
      </c>
      <c r="AQ9">
        <v>0</v>
      </c>
      <c r="AR9">
        <v>1.0161216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14.045976983860646</v>
      </c>
      <c r="BB9">
        <f t="shared" si="0"/>
        <v>375.03926593031355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2.1474466233853153</v>
      </c>
      <c r="L10">
        <v>211.99504435138905</v>
      </c>
      <c r="M10">
        <v>14.108114989733057</v>
      </c>
      <c r="N10">
        <v>36.243284497275887</v>
      </c>
      <c r="O10">
        <v>0</v>
      </c>
      <c r="P10">
        <v>42.564046512149531</v>
      </c>
      <c r="Q10">
        <v>6.7005522911051205</v>
      </c>
      <c r="R10">
        <v>3.2200679576107905</v>
      </c>
      <c r="S10">
        <v>4.0072297120622569</v>
      </c>
      <c r="T10">
        <v>0</v>
      </c>
      <c r="U10">
        <v>21.412818835840422</v>
      </c>
      <c r="V10">
        <v>0</v>
      </c>
      <c r="W10">
        <v>0</v>
      </c>
      <c r="X10">
        <v>8.9946709206227169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13.040199359999997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0.70762311300000003</v>
      </c>
      <c r="AO10">
        <v>0</v>
      </c>
      <c r="AP10">
        <v>0.82532268000000009</v>
      </c>
      <c r="AQ10">
        <v>0</v>
      </c>
      <c r="AR10">
        <v>1.0161216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14.045976983860646</v>
      </c>
      <c r="BB10">
        <f t="shared" si="0"/>
        <v>375.03926593031355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2.1474466233853153</v>
      </c>
      <c r="L11">
        <v>211.99504435138905</v>
      </c>
      <c r="M11">
        <v>14.108114989733057</v>
      </c>
      <c r="N11">
        <v>36.243284497275887</v>
      </c>
      <c r="O11">
        <v>0</v>
      </c>
      <c r="P11">
        <v>42.564046512149531</v>
      </c>
      <c r="Q11">
        <v>6.7005522911051205</v>
      </c>
      <c r="R11">
        <v>3.2200679576107905</v>
      </c>
      <c r="S11">
        <v>4.0072297120622569</v>
      </c>
      <c r="T11">
        <v>0</v>
      </c>
      <c r="U11">
        <v>21.412818835840422</v>
      </c>
      <c r="V11">
        <v>0</v>
      </c>
      <c r="W11">
        <v>0</v>
      </c>
      <c r="X11">
        <v>8.9946709206227169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13.040199359999997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0.70762311300000003</v>
      </c>
      <c r="AO11">
        <v>0</v>
      </c>
      <c r="AP11">
        <v>2.0043550800000003</v>
      </c>
      <c r="AQ11">
        <v>0</v>
      </c>
      <c r="AR11">
        <v>1.0161216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14.088539961460647</v>
      </c>
      <c r="BB11">
        <f t="shared" si="0"/>
        <v>376.17573535271356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2.1474466233853153</v>
      </c>
      <c r="L12">
        <v>211.99504435138905</v>
      </c>
      <c r="M12">
        <v>14.108114989733057</v>
      </c>
      <c r="N12">
        <v>36.243284497275887</v>
      </c>
      <c r="O12">
        <v>0</v>
      </c>
      <c r="P12">
        <v>42.564046512149531</v>
      </c>
      <c r="Q12">
        <v>6.7005522911051205</v>
      </c>
      <c r="R12">
        <v>3.2200679576107905</v>
      </c>
      <c r="S12">
        <v>4.0072297120622569</v>
      </c>
      <c r="T12">
        <v>0</v>
      </c>
      <c r="U12">
        <v>21.412818835840422</v>
      </c>
      <c r="V12">
        <v>0</v>
      </c>
      <c r="W12">
        <v>0</v>
      </c>
      <c r="X12">
        <v>8.9946709206227169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13.040199359999997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0.70762311300000003</v>
      </c>
      <c r="AO12">
        <v>0</v>
      </c>
      <c r="AP12">
        <v>2.0043550800000003</v>
      </c>
      <c r="AQ12">
        <v>0</v>
      </c>
      <c r="AR12">
        <v>1.0161216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14.088539961460647</v>
      </c>
      <c r="BB12">
        <f t="shared" si="0"/>
        <v>376.17573535271356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2.1474466233853153</v>
      </c>
      <c r="L13">
        <v>211.99504435138905</v>
      </c>
      <c r="M13">
        <v>14.108114989733057</v>
      </c>
      <c r="N13">
        <v>36.243284497275887</v>
      </c>
      <c r="O13">
        <v>0</v>
      </c>
      <c r="P13">
        <v>42.564046512149531</v>
      </c>
      <c r="Q13">
        <v>6.7005522911051205</v>
      </c>
      <c r="R13">
        <v>3.2200679576107905</v>
      </c>
      <c r="S13">
        <v>4.0072297120622569</v>
      </c>
      <c r="T13">
        <v>0</v>
      </c>
      <c r="U13">
        <v>21.412818835840422</v>
      </c>
      <c r="V13">
        <v>0</v>
      </c>
      <c r="W13">
        <v>0</v>
      </c>
      <c r="X13">
        <v>8.9946709206227169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13.040199359999997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0.70762311300000003</v>
      </c>
      <c r="AO13">
        <v>0</v>
      </c>
      <c r="AP13">
        <v>2.0043550800000003</v>
      </c>
      <c r="AQ13">
        <v>0</v>
      </c>
      <c r="AR13">
        <v>1.0161216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14.088539961460647</v>
      </c>
      <c r="BB13">
        <f t="shared" si="0"/>
        <v>376.17573535271356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2.1474466233853153</v>
      </c>
      <c r="L14">
        <v>211.99504435138905</v>
      </c>
      <c r="M14">
        <v>14.108114989733057</v>
      </c>
      <c r="N14">
        <v>36.243284497275887</v>
      </c>
      <c r="O14">
        <v>0</v>
      </c>
      <c r="P14">
        <v>42.564046512149531</v>
      </c>
      <c r="Q14">
        <v>6.7005522911051205</v>
      </c>
      <c r="R14">
        <v>3.2200679576107905</v>
      </c>
      <c r="S14">
        <v>4.0072297120622569</v>
      </c>
      <c r="T14">
        <v>0</v>
      </c>
      <c r="U14">
        <v>21.412818835840422</v>
      </c>
      <c r="V14">
        <v>0</v>
      </c>
      <c r="W14">
        <v>0</v>
      </c>
      <c r="X14">
        <v>8.9946709206227169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13.040199359999997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0.70762311300000003</v>
      </c>
      <c r="AO14">
        <v>0</v>
      </c>
      <c r="AP14">
        <v>2.0043550800000003</v>
      </c>
      <c r="AQ14">
        <v>0</v>
      </c>
      <c r="AR14">
        <v>1.0161216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14.088539961460647</v>
      </c>
      <c r="BB14">
        <f t="shared" si="0"/>
        <v>376.17573535271356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2.1474466233853153</v>
      </c>
      <c r="L15">
        <v>211.99504435138905</v>
      </c>
      <c r="M15">
        <v>14.108114989733057</v>
      </c>
      <c r="N15">
        <v>36.243284497275887</v>
      </c>
      <c r="O15">
        <v>0</v>
      </c>
      <c r="P15">
        <v>42.564046512149531</v>
      </c>
      <c r="Q15">
        <v>6.7005522911051205</v>
      </c>
      <c r="R15">
        <v>3.2200679576107905</v>
      </c>
      <c r="S15">
        <v>4.0072297120622569</v>
      </c>
      <c r="T15">
        <v>0</v>
      </c>
      <c r="U15">
        <v>21.412818835840422</v>
      </c>
      <c r="V15">
        <v>0</v>
      </c>
      <c r="W15">
        <v>0</v>
      </c>
      <c r="X15">
        <v>8.9946709206227169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13.040199359999997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0.70762311300000003</v>
      </c>
      <c r="AO15">
        <v>0</v>
      </c>
      <c r="AP15">
        <v>2.0043550800000003</v>
      </c>
      <c r="AQ15">
        <v>0</v>
      </c>
      <c r="AR15">
        <v>10.838630400000001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14.443132651860649</v>
      </c>
      <c r="BB15">
        <f t="shared" si="0"/>
        <v>385.64365146231353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2.1474466233853153</v>
      </c>
      <c r="L16">
        <v>211.99504435138905</v>
      </c>
      <c r="M16">
        <v>14.108114989733057</v>
      </c>
      <c r="N16">
        <v>36.243284497275887</v>
      </c>
      <c r="O16">
        <v>0</v>
      </c>
      <c r="P16">
        <v>42.564046512149531</v>
      </c>
      <c r="Q16">
        <v>6.7005522911051205</v>
      </c>
      <c r="R16">
        <v>3.2200679576107905</v>
      </c>
      <c r="S16">
        <v>4.0072297120622569</v>
      </c>
      <c r="T16">
        <v>0</v>
      </c>
      <c r="U16">
        <v>21.412818835840422</v>
      </c>
      <c r="V16">
        <v>0</v>
      </c>
      <c r="W16">
        <v>0</v>
      </c>
      <c r="X16">
        <v>8.9946709206227169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0.78727479999999983</v>
      </c>
      <c r="AF16">
        <v>2.7225251999999998</v>
      </c>
      <c r="AG16">
        <v>13.040199359999997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0.70762311300000003</v>
      </c>
      <c r="AO16">
        <v>0</v>
      </c>
      <c r="AP16">
        <v>2.0043550800000003</v>
      </c>
      <c r="AQ16">
        <v>0</v>
      </c>
      <c r="AR16">
        <v>10.838630400000001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14.471553392060647</v>
      </c>
      <c r="BB16">
        <f t="shared" si="0"/>
        <v>386.40250552211353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211.99504435138905</v>
      </c>
      <c r="M17">
        <v>14.108114989733057</v>
      </c>
      <c r="N17">
        <v>36.243284497275887</v>
      </c>
      <c r="O17">
        <v>0</v>
      </c>
      <c r="P17">
        <v>42.564046512149531</v>
      </c>
      <c r="Q17">
        <v>0</v>
      </c>
      <c r="R17">
        <v>3.2200679576107905</v>
      </c>
      <c r="S17">
        <v>4.0072297120622569</v>
      </c>
      <c r="T17">
        <v>0</v>
      </c>
      <c r="U17">
        <v>21.412818835840422</v>
      </c>
      <c r="V17">
        <v>0</v>
      </c>
      <c r="W17">
        <v>0</v>
      </c>
      <c r="X17">
        <v>8.9946709206227169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2.7225251999999998</v>
      </c>
      <c r="AG17">
        <v>13.040199359999997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0.70762311300000003</v>
      </c>
      <c r="AO17">
        <v>0</v>
      </c>
      <c r="AP17">
        <v>0.82532268000000009</v>
      </c>
      <c r="AQ17">
        <v>0</v>
      </c>
      <c r="AR17">
        <v>1.0161216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13.897088439014118</v>
      </c>
      <c r="BB17">
        <f t="shared" si="0"/>
        <v>371.06380436066962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211.99504435138905</v>
      </c>
      <c r="M18">
        <v>14.108114989733057</v>
      </c>
      <c r="N18">
        <v>36.243284497275887</v>
      </c>
      <c r="O18">
        <v>0</v>
      </c>
      <c r="P18">
        <v>42.564046512149531</v>
      </c>
      <c r="Q18">
        <v>0</v>
      </c>
      <c r="R18">
        <v>3.2200679576107905</v>
      </c>
      <c r="S18">
        <v>4.0072297120622569</v>
      </c>
      <c r="T18">
        <v>0</v>
      </c>
      <c r="U18">
        <v>21.412818835840422</v>
      </c>
      <c r="V18">
        <v>0</v>
      </c>
      <c r="W18">
        <v>0</v>
      </c>
      <c r="X18">
        <v>8.9946709206227169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2.7225251999999998</v>
      </c>
      <c r="AG18">
        <v>13.040199359999997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0.70762311300000003</v>
      </c>
      <c r="AO18">
        <v>6.0433463999999992E-2</v>
      </c>
      <c r="AP18">
        <v>0.82532268000000009</v>
      </c>
      <c r="AQ18">
        <v>0</v>
      </c>
      <c r="AR18">
        <v>1.0161216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13.899270093814117</v>
      </c>
      <c r="BB18">
        <f t="shared" si="0"/>
        <v>371.12205616986967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211.99504435138905</v>
      </c>
      <c r="M19">
        <v>14.108114989733057</v>
      </c>
      <c r="N19">
        <v>36.243284497275887</v>
      </c>
      <c r="O19">
        <v>0</v>
      </c>
      <c r="P19">
        <v>42.564046512149531</v>
      </c>
      <c r="Q19">
        <v>0</v>
      </c>
      <c r="R19">
        <v>3.2200679576107905</v>
      </c>
      <c r="S19">
        <v>4.0072297120622569</v>
      </c>
      <c r="T19">
        <v>0</v>
      </c>
      <c r="U19">
        <v>21.412818835840422</v>
      </c>
      <c r="V19">
        <v>0</v>
      </c>
      <c r="W19">
        <v>0</v>
      </c>
      <c r="X19">
        <v>8.9946709206227169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2.7225251999999998</v>
      </c>
      <c r="AG19">
        <v>13.040199359999997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0.70762311300000003</v>
      </c>
      <c r="AO19">
        <v>4.2393623999999998E-2</v>
      </c>
      <c r="AP19">
        <v>0.82532268000000009</v>
      </c>
      <c r="AQ19">
        <v>0</v>
      </c>
      <c r="AR19">
        <v>1.0161216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13.898618757414118</v>
      </c>
      <c r="BB19">
        <f t="shared" si="0"/>
        <v>371.10466766626962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211.99504435138905</v>
      </c>
      <c r="M20">
        <v>14.108114989733057</v>
      </c>
      <c r="N20">
        <v>36.243284497275887</v>
      </c>
      <c r="O20">
        <v>0</v>
      </c>
      <c r="P20">
        <v>42.564046512149531</v>
      </c>
      <c r="Q20">
        <v>0</v>
      </c>
      <c r="R20">
        <v>3.2200679576107905</v>
      </c>
      <c r="S20">
        <v>4.0072297120622569</v>
      </c>
      <c r="T20">
        <v>0</v>
      </c>
      <c r="U20">
        <v>21.412818835840422</v>
      </c>
      <c r="V20">
        <v>0</v>
      </c>
      <c r="W20">
        <v>0</v>
      </c>
      <c r="X20">
        <v>8.9946709206227169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2.7225251999999998</v>
      </c>
      <c r="AG20">
        <v>13.040199359999997</v>
      </c>
      <c r="AH20">
        <v>0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0.70762311300000003</v>
      </c>
      <c r="AO20">
        <v>1.9843823999999999E-2</v>
      </c>
      <c r="AP20">
        <v>0.82532268000000009</v>
      </c>
      <c r="AQ20">
        <v>0</v>
      </c>
      <c r="AR20">
        <v>1.0161216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13.897804817014118</v>
      </c>
      <c r="BB20">
        <f t="shared" si="0"/>
        <v>371.08293180666965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211.99504435138905</v>
      </c>
      <c r="M21">
        <v>14.108114989733057</v>
      </c>
      <c r="N21">
        <v>36.243284497275887</v>
      </c>
      <c r="O21">
        <v>0</v>
      </c>
      <c r="P21">
        <v>42.564046512149531</v>
      </c>
      <c r="Q21">
        <v>0</v>
      </c>
      <c r="R21">
        <v>2.6741896855491327</v>
      </c>
      <c r="S21">
        <v>3.6409536523972608</v>
      </c>
      <c r="T21">
        <v>0</v>
      </c>
      <c r="U21">
        <v>21.412818835840422</v>
      </c>
      <c r="V21">
        <v>0</v>
      </c>
      <c r="W21">
        <v>0</v>
      </c>
      <c r="X21">
        <v>8.9946709206227169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2.7225251999999998</v>
      </c>
      <c r="AG21">
        <v>13.040199359999997</v>
      </c>
      <c r="AH21">
        <v>0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0.70762311300000003</v>
      </c>
      <c r="AO21">
        <v>0</v>
      </c>
      <c r="AP21">
        <v>0.82532268000000009</v>
      </c>
      <c r="AQ21">
        <v>4.6394400000000005</v>
      </c>
      <c r="AR21">
        <v>1.0161216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14.031643424770035</v>
      </c>
      <c r="BB21">
        <f t="shared" si="0"/>
        <v>374.65653504318703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211.99504435138905</v>
      </c>
      <c r="M22">
        <v>14.108114989733057</v>
      </c>
      <c r="N22">
        <v>36.243284497275887</v>
      </c>
      <c r="O22">
        <v>0</v>
      </c>
      <c r="P22">
        <v>42.564046512149531</v>
      </c>
      <c r="Q22">
        <v>0</v>
      </c>
      <c r="R22">
        <v>2.6741896855491327</v>
      </c>
      <c r="S22">
        <v>3.6409536523972608</v>
      </c>
      <c r="T22">
        <v>0</v>
      </c>
      <c r="U22">
        <v>21.412818835840422</v>
      </c>
      <c r="V22">
        <v>0</v>
      </c>
      <c r="W22">
        <v>0</v>
      </c>
      <c r="X22">
        <v>8.9946709206227169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2.7225251999999998</v>
      </c>
      <c r="AG22">
        <v>13.040199359999997</v>
      </c>
      <c r="AH22">
        <v>0.87175049999999998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0.70762311300000003</v>
      </c>
      <c r="AO22">
        <v>0</v>
      </c>
      <c r="AP22">
        <v>0.82532268000000009</v>
      </c>
      <c r="AQ22">
        <v>8.8535979999999999</v>
      </c>
      <c r="AR22">
        <v>1.0161216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14.215244691570035</v>
      </c>
      <c r="BB22">
        <f t="shared" si="0"/>
        <v>379.55884227638705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211.99504435138905</v>
      </c>
      <c r="M23">
        <v>14.108114989733057</v>
      </c>
      <c r="N23">
        <v>36.243284497275887</v>
      </c>
      <c r="O23">
        <v>0</v>
      </c>
      <c r="P23">
        <v>42.564046512149531</v>
      </c>
      <c r="Q23">
        <v>0</v>
      </c>
      <c r="R23">
        <v>2.3658445006451609</v>
      </c>
      <c r="S23">
        <v>3.3234542589118194</v>
      </c>
      <c r="T23">
        <v>0</v>
      </c>
      <c r="U23">
        <v>21.412818835840422</v>
      </c>
      <c r="V23">
        <v>0</v>
      </c>
      <c r="W23">
        <v>0</v>
      </c>
      <c r="X23">
        <v>8.9946709206227169</v>
      </c>
      <c r="Y23">
        <v>0</v>
      </c>
      <c r="Z23">
        <v>0</v>
      </c>
      <c r="AA23">
        <v>0</v>
      </c>
      <c r="AB23">
        <v>0</v>
      </c>
      <c r="AC23">
        <v>2.9697708319999996</v>
      </c>
      <c r="AD23">
        <v>0</v>
      </c>
      <c r="AE23">
        <v>4.7236487999999994</v>
      </c>
      <c r="AF23">
        <v>2.7225251999999998</v>
      </c>
      <c r="AG23">
        <v>13.040199359999997</v>
      </c>
      <c r="AH23">
        <v>5.8116700000000003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0.70762311300000003</v>
      </c>
      <c r="AO23">
        <v>0</v>
      </c>
      <c r="AP23">
        <v>0.74672051999999989</v>
      </c>
      <c r="AQ23">
        <v>9.5495139999999985</v>
      </c>
      <c r="AR23">
        <v>1.0161216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14.500476577767573</v>
      </c>
      <c r="BB23">
        <f t="shared" si="0"/>
        <v>387.17476998379999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211.99504435138905</v>
      </c>
      <c r="M24">
        <v>14.108830760899</v>
      </c>
      <c r="N24">
        <v>36.245616266873007</v>
      </c>
      <c r="O24">
        <v>0</v>
      </c>
      <c r="P24">
        <v>42.564046512149531</v>
      </c>
      <c r="Q24">
        <v>0</v>
      </c>
      <c r="R24">
        <v>0.63331755240793197</v>
      </c>
      <c r="S24">
        <v>1.5031514982269505</v>
      </c>
      <c r="T24">
        <v>0</v>
      </c>
      <c r="U24">
        <v>21.412818835840422</v>
      </c>
      <c r="V24">
        <v>0</v>
      </c>
      <c r="W24">
        <v>0</v>
      </c>
      <c r="X24">
        <v>8.9946709206227169</v>
      </c>
      <c r="Y24">
        <v>0</v>
      </c>
      <c r="Z24">
        <v>0</v>
      </c>
      <c r="AA24">
        <v>0</v>
      </c>
      <c r="AB24">
        <v>1.2268349999999999</v>
      </c>
      <c r="AC24">
        <v>5.9395416639999992</v>
      </c>
      <c r="AD24">
        <v>0.40529999999999999</v>
      </c>
      <c r="AE24">
        <v>5.0385587200000002</v>
      </c>
      <c r="AF24">
        <v>2.7225251999999998</v>
      </c>
      <c r="AG24">
        <v>13.040199359999997</v>
      </c>
      <c r="AH24">
        <v>14.354824900000001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0.70762311300000003</v>
      </c>
      <c r="AO24">
        <v>0</v>
      </c>
      <c r="AP24">
        <v>0.74672051999999989</v>
      </c>
      <c r="AQ24">
        <v>14.324271</v>
      </c>
      <c r="AR24">
        <v>1.0161216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15.030602794516144</v>
      </c>
      <c r="BB24">
        <f t="shared" si="0"/>
        <v>401.32958925089252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264.99530090050519</v>
      </c>
      <c r="M25">
        <v>14.110037370850739</v>
      </c>
      <c r="N25">
        <v>36.245616266873007</v>
      </c>
      <c r="O25">
        <v>0</v>
      </c>
      <c r="P25">
        <v>42.564046512149531</v>
      </c>
      <c r="Q25">
        <v>0</v>
      </c>
      <c r="R25">
        <v>1.0172910827740493</v>
      </c>
      <c r="S25">
        <v>2.0531920086206896</v>
      </c>
      <c r="T25">
        <v>0</v>
      </c>
      <c r="U25">
        <v>21.412818835840422</v>
      </c>
      <c r="V25">
        <v>0</v>
      </c>
      <c r="W25">
        <v>0</v>
      </c>
      <c r="X25">
        <v>8.9951308281796187</v>
      </c>
      <c r="Y25">
        <v>0</v>
      </c>
      <c r="Z25">
        <v>0</v>
      </c>
      <c r="AA25">
        <v>0</v>
      </c>
      <c r="AB25">
        <v>4.0076610000000006</v>
      </c>
      <c r="AC25">
        <v>8.9183002002000009</v>
      </c>
      <c r="AD25">
        <v>2.6749800000000006</v>
      </c>
      <c r="AE25">
        <v>9.4472976000000006</v>
      </c>
      <c r="AF25">
        <v>2.7225251999999998</v>
      </c>
      <c r="AG25">
        <v>13.040199359999997</v>
      </c>
      <c r="AH25">
        <v>21.532237350000006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0.70762311300000003</v>
      </c>
      <c r="AO25">
        <v>1.3105943760000001</v>
      </c>
      <c r="AP25">
        <v>0.74672051999999989</v>
      </c>
      <c r="AQ25">
        <v>19.099027999999997</v>
      </c>
      <c r="AR25">
        <v>1.0161216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17.905488514490099</v>
      </c>
      <c r="BB25">
        <f t="shared" si="0"/>
        <v>478.09140788050308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299.99550273686958</v>
      </c>
      <c r="M26">
        <v>14.110037370850739</v>
      </c>
      <c r="N26">
        <v>36.245616266873007</v>
      </c>
      <c r="O26">
        <v>0</v>
      </c>
      <c r="P26">
        <v>42.564046512149531</v>
      </c>
      <c r="Q26">
        <v>6.7020463627546079</v>
      </c>
      <c r="R26">
        <v>6.502606436681222</v>
      </c>
      <c r="S26">
        <v>8.106029642857143</v>
      </c>
      <c r="T26">
        <v>0</v>
      </c>
      <c r="U26">
        <v>21.412818835840422</v>
      </c>
      <c r="V26">
        <v>4.7142046875000005</v>
      </c>
      <c r="W26">
        <v>14.235138139534882</v>
      </c>
      <c r="X26">
        <v>30.169081126701126</v>
      </c>
      <c r="Y26">
        <v>0</v>
      </c>
      <c r="Z26">
        <v>0.33748000000000006</v>
      </c>
      <c r="AA26">
        <v>1.1633856</v>
      </c>
      <c r="AB26">
        <v>8.080753200000002</v>
      </c>
      <c r="AC26">
        <v>8.9183002002000009</v>
      </c>
      <c r="AD26">
        <v>5.59314</v>
      </c>
      <c r="AE26">
        <v>9.4472976000000006</v>
      </c>
      <c r="AF26">
        <v>2.7225251999999998</v>
      </c>
      <c r="AG26">
        <v>13.040199359999997</v>
      </c>
      <c r="AH26">
        <v>28.709649800000001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0.70762311300000003</v>
      </c>
      <c r="AO26">
        <v>1.1419218719999999</v>
      </c>
      <c r="AP26">
        <v>0.74672051999999989</v>
      </c>
      <c r="AQ26">
        <v>19.099027999999997</v>
      </c>
      <c r="AR26">
        <v>1.0161216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21.835498357730522</v>
      </c>
      <c r="BB26">
        <f t="shared" si="0"/>
        <v>583.02595009608183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4.6892057042721618</v>
      </c>
      <c r="L27">
        <v>385.66630086520081</v>
      </c>
      <c r="M27">
        <v>14.110037370850739</v>
      </c>
      <c r="N27">
        <v>36.245616266873007</v>
      </c>
      <c r="O27">
        <v>0</v>
      </c>
      <c r="P27">
        <v>42.564046512149531</v>
      </c>
      <c r="Q27">
        <v>6.6987524846625774</v>
      </c>
      <c r="R27">
        <v>6.5007077788649701</v>
      </c>
      <c r="S27">
        <v>8.1002261108926454</v>
      </c>
      <c r="T27">
        <v>0</v>
      </c>
      <c r="U27">
        <v>21.412818835840422</v>
      </c>
      <c r="V27">
        <v>5.5565740137299775</v>
      </c>
      <c r="W27">
        <v>14.235138139534882</v>
      </c>
      <c r="X27">
        <v>30.169081126701126</v>
      </c>
      <c r="Y27">
        <v>0</v>
      </c>
      <c r="Z27">
        <v>2.01070584</v>
      </c>
      <c r="AA27">
        <v>5.3321839999999998</v>
      </c>
      <c r="AB27">
        <v>8.080753200000002</v>
      </c>
      <c r="AC27">
        <v>8.9183002002000009</v>
      </c>
      <c r="AD27">
        <v>8.3897099999999991</v>
      </c>
      <c r="AE27">
        <v>10.07711744</v>
      </c>
      <c r="AF27">
        <v>5.4450503999999995</v>
      </c>
      <c r="AG27">
        <v>13.040199359999997</v>
      </c>
      <c r="AH27">
        <v>35.88706225</v>
      </c>
      <c r="AI27">
        <v>1.5625576000000001</v>
      </c>
      <c r="AJ27">
        <v>0</v>
      </c>
      <c r="AK27">
        <v>16.07851539</v>
      </c>
      <c r="AL27">
        <v>0</v>
      </c>
      <c r="AM27">
        <v>0</v>
      </c>
      <c r="AN27">
        <v>0.70762311300000003</v>
      </c>
      <c r="AO27">
        <v>0.96873940800000014</v>
      </c>
      <c r="AP27">
        <v>0.74672051999999989</v>
      </c>
      <c r="AQ27">
        <v>19.099027999999997</v>
      </c>
      <c r="AR27">
        <v>10.838630400000001</v>
      </c>
      <c r="AS27">
        <v>5.1175712640000004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26.289788120179509</v>
      </c>
      <c r="BB27">
        <f t="shared" si="0"/>
        <v>701.9591854745936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4.6892057042721618</v>
      </c>
      <c r="L28">
        <v>385.66630086520081</v>
      </c>
      <c r="M28">
        <v>14.110037370850739</v>
      </c>
      <c r="N28">
        <v>36.245616266873007</v>
      </c>
      <c r="O28">
        <v>0</v>
      </c>
      <c r="P28">
        <v>42.564046512149531</v>
      </c>
      <c r="Q28">
        <v>6.6987524846625774</v>
      </c>
      <c r="R28">
        <v>6.5007077788649701</v>
      </c>
      <c r="S28">
        <v>8.1002261108926454</v>
      </c>
      <c r="T28">
        <v>0</v>
      </c>
      <c r="U28">
        <v>21.412818835840422</v>
      </c>
      <c r="V28">
        <v>5.5692509485420238</v>
      </c>
      <c r="W28">
        <v>14.235138139534882</v>
      </c>
      <c r="X28">
        <v>30.169081126701126</v>
      </c>
      <c r="Y28">
        <v>0</v>
      </c>
      <c r="Z28">
        <v>4.0214116799999999</v>
      </c>
      <c r="AA28">
        <v>8.6206872959999998</v>
      </c>
      <c r="AB28">
        <v>8.080753200000002</v>
      </c>
      <c r="AC28">
        <v>8.9183002002000009</v>
      </c>
      <c r="AD28">
        <v>11.18628</v>
      </c>
      <c r="AE28">
        <v>15.155039899999998</v>
      </c>
      <c r="AF28">
        <v>8.167575600000001</v>
      </c>
      <c r="AG28">
        <v>13.040199359999997</v>
      </c>
      <c r="AH28">
        <v>43.064474700000005</v>
      </c>
      <c r="AI28">
        <v>5.0783122000000009</v>
      </c>
      <c r="AJ28">
        <v>0</v>
      </c>
      <c r="AK28">
        <v>16.07851539</v>
      </c>
      <c r="AL28">
        <v>0</v>
      </c>
      <c r="AM28">
        <v>0</v>
      </c>
      <c r="AN28">
        <v>0.70762311300000003</v>
      </c>
      <c r="AO28">
        <v>0.84155853599999997</v>
      </c>
      <c r="AP28">
        <v>0.74672051999999989</v>
      </c>
      <c r="AQ28">
        <v>19.099027999999997</v>
      </c>
      <c r="AR28">
        <v>10.838630400000001</v>
      </c>
      <c r="AS28">
        <v>5.1175712640000004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27.245531528053597</v>
      </c>
      <c r="BB28">
        <f t="shared" si="0"/>
        <v>727.47833197553155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4.7096980701258051</v>
      </c>
      <c r="L29">
        <v>385.66630086520081</v>
      </c>
      <c r="M29">
        <v>14.110037370850739</v>
      </c>
      <c r="N29">
        <v>36.245616266873007</v>
      </c>
      <c r="O29">
        <v>0</v>
      </c>
      <c r="P29">
        <v>42.564046512149531</v>
      </c>
      <c r="Q29">
        <v>6.6987524846625774</v>
      </c>
      <c r="R29">
        <v>6.6404499767161793</v>
      </c>
      <c r="S29">
        <v>8.2329493424657549</v>
      </c>
      <c r="T29">
        <v>0</v>
      </c>
      <c r="U29">
        <v>21.412818835840422</v>
      </c>
      <c r="V29">
        <v>4.7683468133333324</v>
      </c>
      <c r="W29">
        <v>14.235138139534882</v>
      </c>
      <c r="X29">
        <v>30.169081126701126</v>
      </c>
      <c r="Y29">
        <v>0</v>
      </c>
      <c r="Z29">
        <v>4.0214116799999999</v>
      </c>
      <c r="AA29">
        <v>8.6206872959999998</v>
      </c>
      <c r="AB29">
        <v>8.080753200000002</v>
      </c>
      <c r="AC29">
        <v>8.9183002002000009</v>
      </c>
      <c r="AD29">
        <v>11.18628</v>
      </c>
      <c r="AE29">
        <v>15.155039899999998</v>
      </c>
      <c r="AF29">
        <v>8.167575600000001</v>
      </c>
      <c r="AG29">
        <v>13.040199359999997</v>
      </c>
      <c r="AH29">
        <v>43.064474700000005</v>
      </c>
      <c r="AI29">
        <v>5.0783122000000009</v>
      </c>
      <c r="AJ29">
        <v>0</v>
      </c>
      <c r="AK29">
        <v>16.07851539</v>
      </c>
      <c r="AL29">
        <v>0</v>
      </c>
      <c r="AM29">
        <v>0</v>
      </c>
      <c r="AN29">
        <v>0.70762311300000003</v>
      </c>
      <c r="AO29">
        <v>0.78834100800000007</v>
      </c>
      <c r="AP29">
        <v>0.74672051999999989</v>
      </c>
      <c r="AQ29">
        <v>19.099027999999997</v>
      </c>
      <c r="AR29">
        <v>10.838630400000001</v>
      </c>
      <c r="AS29">
        <v>5.1175712640000004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27.225273288993897</v>
      </c>
      <c r="BB29">
        <f t="shared" si="0"/>
        <v>726.93742634666035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4.7096980701258051</v>
      </c>
      <c r="L30">
        <v>385.66630086520081</v>
      </c>
      <c r="M30">
        <v>14.110037370850739</v>
      </c>
      <c r="N30">
        <v>36.245616266873007</v>
      </c>
      <c r="O30">
        <v>0</v>
      </c>
      <c r="P30">
        <v>42.564046512149531</v>
      </c>
      <c r="Q30">
        <v>6.6987524846625774</v>
      </c>
      <c r="R30">
        <v>6.6167642664786745</v>
      </c>
      <c r="S30">
        <v>8.202997685238369</v>
      </c>
      <c r="T30">
        <v>0</v>
      </c>
      <c r="U30">
        <v>21.412818835840422</v>
      </c>
      <c r="V30">
        <v>4.7683468133333324</v>
      </c>
      <c r="W30">
        <v>14.235138139534882</v>
      </c>
      <c r="X30">
        <v>30.169081126701126</v>
      </c>
      <c r="Y30">
        <v>0</v>
      </c>
      <c r="Z30">
        <v>4.0214116799999999</v>
      </c>
      <c r="AA30">
        <v>8.6206872959999998</v>
      </c>
      <c r="AB30">
        <v>8.080753200000002</v>
      </c>
      <c r="AC30">
        <v>8.9183002002000009</v>
      </c>
      <c r="AD30">
        <v>11.18628</v>
      </c>
      <c r="AE30">
        <v>15.155039899999998</v>
      </c>
      <c r="AF30">
        <v>8.167575600000001</v>
      </c>
      <c r="AG30">
        <v>13.040199359999997</v>
      </c>
      <c r="AH30">
        <v>43.064474700000005</v>
      </c>
      <c r="AI30">
        <v>5.0783122000000009</v>
      </c>
      <c r="AJ30">
        <v>0</v>
      </c>
      <c r="AK30">
        <v>16.07851539</v>
      </c>
      <c r="AL30">
        <v>0</v>
      </c>
      <c r="AM30">
        <v>0</v>
      </c>
      <c r="AN30">
        <v>0.70762311300000003</v>
      </c>
      <c r="AO30">
        <v>0.7333194959999999</v>
      </c>
      <c r="AP30">
        <v>0.74672051999999989</v>
      </c>
      <c r="AQ30">
        <v>19.099027999999997</v>
      </c>
      <c r="AR30">
        <v>1.0161216</v>
      </c>
      <c r="AS30">
        <v>5.1175712640000004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26.866757984320977</v>
      </c>
      <c r="BB30">
        <f t="shared" si="0"/>
        <v>717.36477397186843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4.7090646213743668</v>
      </c>
      <c r="L31">
        <v>385.66630086520081</v>
      </c>
      <c r="M31">
        <v>14.110037370850739</v>
      </c>
      <c r="N31">
        <v>36.245616266873007</v>
      </c>
      <c r="O31">
        <v>0</v>
      </c>
      <c r="P31">
        <v>42.564046512149531</v>
      </c>
      <c r="Q31">
        <v>6.6987524846625774</v>
      </c>
      <c r="R31">
        <v>6.6147598309859159</v>
      </c>
      <c r="S31">
        <v>8.202997685238369</v>
      </c>
      <c r="T31">
        <v>0</v>
      </c>
      <c r="U31">
        <v>21.412818835840422</v>
      </c>
      <c r="V31">
        <v>4.7683468133333324</v>
      </c>
      <c r="W31">
        <v>14.235138139534882</v>
      </c>
      <c r="X31">
        <v>30.169081126701126</v>
      </c>
      <c r="Y31">
        <v>0</v>
      </c>
      <c r="Z31">
        <v>4.0214116799999999</v>
      </c>
      <c r="AA31">
        <v>8.6206872959999998</v>
      </c>
      <c r="AB31">
        <v>8.080753200000002</v>
      </c>
      <c r="AC31">
        <v>8.9183002002000009</v>
      </c>
      <c r="AD31">
        <v>11.18628</v>
      </c>
      <c r="AE31">
        <v>15.155039899999998</v>
      </c>
      <c r="AF31">
        <v>8.167575600000001</v>
      </c>
      <c r="AG31">
        <v>13.040199359999997</v>
      </c>
      <c r="AH31">
        <v>43.064474700000005</v>
      </c>
      <c r="AI31">
        <v>5.0783122000000009</v>
      </c>
      <c r="AJ31">
        <v>0</v>
      </c>
      <c r="AK31">
        <v>16.07851539</v>
      </c>
      <c r="AL31">
        <v>0</v>
      </c>
      <c r="AM31">
        <v>0</v>
      </c>
      <c r="AN31">
        <v>0.70762311300000003</v>
      </c>
      <c r="AO31">
        <v>0.75226132800000012</v>
      </c>
      <c r="AP31">
        <v>0.74672051999999989</v>
      </c>
      <c r="AQ31">
        <v>19.099027999999997</v>
      </c>
      <c r="AR31">
        <v>1.0161216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26.801792216362497</v>
      </c>
      <c r="BB31">
        <f t="shared" si="0"/>
        <v>715.63013130358263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4.7089632606493002</v>
      </c>
      <c r="L32">
        <v>385.66630086520081</v>
      </c>
      <c r="M32">
        <v>14.110037370850739</v>
      </c>
      <c r="N32">
        <v>36.245616266873007</v>
      </c>
      <c r="O32">
        <v>0</v>
      </c>
      <c r="P32">
        <v>42.564046512149531</v>
      </c>
      <c r="Q32">
        <v>6.6987524846625774</v>
      </c>
      <c r="R32">
        <v>6.6147598309859159</v>
      </c>
      <c r="S32">
        <v>8.202997685238369</v>
      </c>
      <c r="T32">
        <v>0</v>
      </c>
      <c r="U32">
        <v>21.412818835840422</v>
      </c>
      <c r="V32">
        <v>4.7683468133333324</v>
      </c>
      <c r="W32">
        <v>14.235138139534882</v>
      </c>
      <c r="X32">
        <v>30.169081126701126</v>
      </c>
      <c r="Y32">
        <v>0</v>
      </c>
      <c r="Z32">
        <v>4.0214116799999999</v>
      </c>
      <c r="AA32">
        <v>8.6206872959999998</v>
      </c>
      <c r="AB32">
        <v>8.080753200000002</v>
      </c>
      <c r="AC32">
        <v>8.9183002002000009</v>
      </c>
      <c r="AD32">
        <v>11.18628</v>
      </c>
      <c r="AE32">
        <v>15.155039899999998</v>
      </c>
      <c r="AF32">
        <v>8.167575600000001</v>
      </c>
      <c r="AG32">
        <v>13.040199359999997</v>
      </c>
      <c r="AH32">
        <v>43.064474700000005</v>
      </c>
      <c r="AI32">
        <v>5.0783122000000009</v>
      </c>
      <c r="AJ32">
        <v>0</v>
      </c>
      <c r="AK32">
        <v>16.07851539</v>
      </c>
      <c r="AL32">
        <v>0</v>
      </c>
      <c r="AM32">
        <v>0</v>
      </c>
      <c r="AN32">
        <v>0.70762311300000003</v>
      </c>
      <c r="AO32">
        <v>0.78383104800000003</v>
      </c>
      <c r="AP32">
        <v>0.74672051999999989</v>
      </c>
      <c r="AQ32">
        <v>19.099027999999997</v>
      </c>
      <c r="AR32">
        <v>1.0161216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26.802928012434741</v>
      </c>
      <c r="BB32">
        <f t="shared" si="0"/>
        <v>715.66046386678522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4.7088367305295948</v>
      </c>
      <c r="L33">
        <v>385.66630086520081</v>
      </c>
      <c r="M33">
        <v>14.110037370850739</v>
      </c>
      <c r="N33">
        <v>36.245616266873007</v>
      </c>
      <c r="O33">
        <v>0</v>
      </c>
      <c r="P33">
        <v>42.564046512149531</v>
      </c>
      <c r="Q33">
        <v>6.6987524846625774</v>
      </c>
      <c r="R33">
        <v>6.6147598309859159</v>
      </c>
      <c r="S33">
        <v>8.202997685238369</v>
      </c>
      <c r="T33">
        <v>0</v>
      </c>
      <c r="U33">
        <v>21.412818835840422</v>
      </c>
      <c r="V33">
        <v>4.7683468133333324</v>
      </c>
      <c r="W33">
        <v>14.235138139534882</v>
      </c>
      <c r="X33">
        <v>30.169081126701126</v>
      </c>
      <c r="Y33">
        <v>0</v>
      </c>
      <c r="Z33">
        <v>4.0214116799999999</v>
      </c>
      <c r="AA33">
        <v>8.6206872959999998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8.167575600000001</v>
      </c>
      <c r="AG33">
        <v>13.040199359999997</v>
      </c>
      <c r="AH33">
        <v>43.064474700000005</v>
      </c>
      <c r="AI33">
        <v>5.0783122000000009</v>
      </c>
      <c r="AJ33">
        <v>0</v>
      </c>
      <c r="AK33">
        <v>16.07851539</v>
      </c>
      <c r="AL33">
        <v>0</v>
      </c>
      <c r="AM33">
        <v>0</v>
      </c>
      <c r="AN33">
        <v>0.70762311300000003</v>
      </c>
      <c r="AO33">
        <v>0.84697048800000019</v>
      </c>
      <c r="AP33">
        <v>0.94322591999999983</v>
      </c>
      <c r="AQ33">
        <v>19.099027999999997</v>
      </c>
      <c r="AR33">
        <v>1.0161216</v>
      </c>
      <c r="AS33">
        <v>3.3016588799999997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26.81229679829044</v>
      </c>
      <c r="BB33">
        <f t="shared" si="0"/>
        <v>715.91061339080989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4.7087356427972686</v>
      </c>
      <c r="L34">
        <v>385.66630086520081</v>
      </c>
      <c r="M34">
        <v>14.110037370850739</v>
      </c>
      <c r="N34">
        <v>36.245616266873007</v>
      </c>
      <c r="O34">
        <v>0</v>
      </c>
      <c r="P34">
        <v>42.564046512149531</v>
      </c>
      <c r="Q34">
        <v>6.6987524846625774</v>
      </c>
      <c r="R34">
        <v>6.6147598309859159</v>
      </c>
      <c r="S34">
        <v>8.202997685238369</v>
      </c>
      <c r="T34">
        <v>0</v>
      </c>
      <c r="U34">
        <v>21.412818835840422</v>
      </c>
      <c r="V34">
        <v>4.7683468133333324</v>
      </c>
      <c r="W34">
        <v>14.235138139534882</v>
      </c>
      <c r="X34">
        <v>30.169081126701126</v>
      </c>
      <c r="Y34">
        <v>0</v>
      </c>
      <c r="Z34">
        <v>2.1261240000000003</v>
      </c>
      <c r="AA34">
        <v>8.6206872959999998</v>
      </c>
      <c r="AB34">
        <v>8.080753200000002</v>
      </c>
      <c r="AC34">
        <v>5.9395416639999992</v>
      </c>
      <c r="AD34">
        <v>11.18628</v>
      </c>
      <c r="AE34">
        <v>15.155039899999998</v>
      </c>
      <c r="AF34">
        <v>2.0267687599999995</v>
      </c>
      <c r="AG34">
        <v>13.040199359999997</v>
      </c>
      <c r="AH34">
        <v>33.417102499999999</v>
      </c>
      <c r="AI34">
        <v>1.5625576000000001</v>
      </c>
      <c r="AJ34">
        <v>0</v>
      </c>
      <c r="AK34">
        <v>16.07851539</v>
      </c>
      <c r="AL34">
        <v>0</v>
      </c>
      <c r="AM34">
        <v>0</v>
      </c>
      <c r="AN34">
        <v>0.70762311300000003</v>
      </c>
      <c r="AO34">
        <v>0.87493223999999992</v>
      </c>
      <c r="AP34">
        <v>0.94322591999999983</v>
      </c>
      <c r="AQ34">
        <v>19.099027999999997</v>
      </c>
      <c r="AR34">
        <v>10.838630400000001</v>
      </c>
      <c r="AS34">
        <v>5.1175712640000004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26.360624336517724</v>
      </c>
      <c r="BB34">
        <f t="shared" si="0"/>
        <v>703.85058784465036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4.7096036977226916</v>
      </c>
      <c r="L35">
        <v>385.66630086520081</v>
      </c>
      <c r="M35">
        <v>14.110037370850739</v>
      </c>
      <c r="N35">
        <v>36.245616266873007</v>
      </c>
      <c r="O35">
        <v>0</v>
      </c>
      <c r="P35">
        <v>42.564046512149531</v>
      </c>
      <c r="Q35">
        <v>6.6987524846625774</v>
      </c>
      <c r="R35">
        <v>6.6775829213911386</v>
      </c>
      <c r="S35">
        <v>8.2791225779145829</v>
      </c>
      <c r="T35">
        <v>0</v>
      </c>
      <c r="U35">
        <v>21.412818835840422</v>
      </c>
      <c r="V35">
        <v>4.7683468133333324</v>
      </c>
      <c r="W35">
        <v>14.235138139534882</v>
      </c>
      <c r="X35">
        <v>30.169081126701126</v>
      </c>
      <c r="Y35">
        <v>0</v>
      </c>
      <c r="Z35">
        <v>0.33748000000000006</v>
      </c>
      <c r="AA35">
        <v>5.3321839999999998</v>
      </c>
      <c r="AB35">
        <v>8.080753200000002</v>
      </c>
      <c r="AC35">
        <v>2.9697708319999996</v>
      </c>
      <c r="AD35">
        <v>11.18628</v>
      </c>
      <c r="AE35">
        <v>15.155039899999998</v>
      </c>
      <c r="AF35">
        <v>2.0267687599999995</v>
      </c>
      <c r="AG35">
        <v>13.040199359999997</v>
      </c>
      <c r="AH35">
        <v>23.246680000000001</v>
      </c>
      <c r="AI35">
        <v>0.97659849999999992</v>
      </c>
      <c r="AJ35">
        <v>0</v>
      </c>
      <c r="AK35">
        <v>16.07851539</v>
      </c>
      <c r="AL35">
        <v>0</v>
      </c>
      <c r="AM35">
        <v>0</v>
      </c>
      <c r="AN35">
        <v>0.70762311300000003</v>
      </c>
      <c r="AO35">
        <v>0.91281590400000001</v>
      </c>
      <c r="AP35">
        <v>0.94322591999999983</v>
      </c>
      <c r="AQ35">
        <v>19.099027999999997</v>
      </c>
      <c r="AR35">
        <v>10.838630400000001</v>
      </c>
      <c r="AS35">
        <v>5.1175712640000004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25.688240570941353</v>
      </c>
      <c r="BB35">
        <f t="shared" si="0"/>
        <v>685.89737158423361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4.7095017141998152</v>
      </c>
      <c r="L36">
        <v>385.66630086520081</v>
      </c>
      <c r="M36">
        <v>14.110037370850739</v>
      </c>
      <c r="N36">
        <v>36.245616266873007</v>
      </c>
      <c r="O36">
        <v>0</v>
      </c>
      <c r="P36">
        <v>42.564046512149531</v>
      </c>
      <c r="Q36">
        <v>6.6987524846625774</v>
      </c>
      <c r="R36">
        <v>6.6775829213911386</v>
      </c>
      <c r="S36">
        <v>8.2791225779145829</v>
      </c>
      <c r="T36">
        <v>0</v>
      </c>
      <c r="U36">
        <v>21.412818835840422</v>
      </c>
      <c r="V36">
        <v>4.7683468133333324</v>
      </c>
      <c r="W36">
        <v>14.235138139534882</v>
      </c>
      <c r="X36">
        <v>30.169081126701126</v>
      </c>
      <c r="Y36">
        <v>0</v>
      </c>
      <c r="Z36">
        <v>0</v>
      </c>
      <c r="AA36">
        <v>1.1633856</v>
      </c>
      <c r="AB36">
        <v>8.080753200000002</v>
      </c>
      <c r="AC36">
        <v>0</v>
      </c>
      <c r="AD36">
        <v>11.18628</v>
      </c>
      <c r="AE36">
        <v>10.07711744</v>
      </c>
      <c r="AF36">
        <v>2.0267687599999995</v>
      </c>
      <c r="AG36">
        <v>13.040199359999997</v>
      </c>
      <c r="AH36">
        <v>20.340844999999998</v>
      </c>
      <c r="AI36">
        <v>0.97659849999999992</v>
      </c>
      <c r="AJ36">
        <v>0</v>
      </c>
      <c r="AK36">
        <v>16.07851539</v>
      </c>
      <c r="AL36">
        <v>0</v>
      </c>
      <c r="AM36">
        <v>0</v>
      </c>
      <c r="AN36">
        <v>0.70762311300000003</v>
      </c>
      <c r="AO36">
        <v>0.94799359199999989</v>
      </c>
      <c r="AP36">
        <v>0.94322591999999983</v>
      </c>
      <c r="AQ36">
        <v>19.099027999999997</v>
      </c>
      <c r="AR36">
        <v>10.838630400000001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25.065853327034112</v>
      </c>
      <c r="BB36">
        <f t="shared" si="0"/>
        <v>669.27911545661789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4.7096980701258051</v>
      </c>
      <c r="L37">
        <v>385.66630086520081</v>
      </c>
      <c r="M37">
        <v>14.110037370850739</v>
      </c>
      <c r="N37">
        <v>36.245616266873007</v>
      </c>
      <c r="O37">
        <v>0</v>
      </c>
      <c r="P37">
        <v>42.564046512149531</v>
      </c>
      <c r="Q37">
        <v>6.6987524846625774</v>
      </c>
      <c r="R37">
        <v>6.6775829213911386</v>
      </c>
      <c r="S37">
        <v>8.2791225779145829</v>
      </c>
      <c r="T37">
        <v>0</v>
      </c>
      <c r="U37">
        <v>21.412818835840422</v>
      </c>
      <c r="V37">
        <v>4.7683468133333324</v>
      </c>
      <c r="W37">
        <v>14.235138139534882</v>
      </c>
      <c r="X37">
        <v>30.169081126701126</v>
      </c>
      <c r="Y37">
        <v>0</v>
      </c>
      <c r="Z37">
        <v>0</v>
      </c>
      <c r="AA37">
        <v>0</v>
      </c>
      <c r="AB37">
        <v>8.080753200000002</v>
      </c>
      <c r="AC37">
        <v>0</v>
      </c>
      <c r="AD37">
        <v>8.3897099999999991</v>
      </c>
      <c r="AE37">
        <v>10.07711744</v>
      </c>
      <c r="AF37">
        <v>2.0570190400000001</v>
      </c>
      <c r="AG37">
        <v>13.040199359999997</v>
      </c>
      <c r="AH37">
        <v>11.623340000000001</v>
      </c>
      <c r="AI37">
        <v>0.97659849999999992</v>
      </c>
      <c r="AJ37">
        <v>0</v>
      </c>
      <c r="AK37">
        <v>16.07851539</v>
      </c>
      <c r="AL37">
        <v>0</v>
      </c>
      <c r="AM37">
        <v>0</v>
      </c>
      <c r="AN37">
        <v>0.70762311300000003</v>
      </c>
      <c r="AO37">
        <v>0.96513143999999984</v>
      </c>
      <c r="AP37">
        <v>0.94322591999999983</v>
      </c>
      <c r="AQ37">
        <v>19.099027999999997</v>
      </c>
      <c r="AR37">
        <v>1.0161216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24.255322098063321</v>
      </c>
      <c r="BB37">
        <f t="shared" si="0"/>
        <v>647.63726176951479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4.7096980701258051</v>
      </c>
      <c r="L38">
        <v>385.66630086520081</v>
      </c>
      <c r="M38">
        <v>14.110037370850739</v>
      </c>
      <c r="N38">
        <v>36.245616266873007</v>
      </c>
      <c r="O38">
        <v>0</v>
      </c>
      <c r="P38">
        <v>42.564046512149531</v>
      </c>
      <c r="Q38">
        <v>6.6987524846625774</v>
      </c>
      <c r="R38">
        <v>6.6775829213911386</v>
      </c>
      <c r="S38">
        <v>8.2791225779145829</v>
      </c>
      <c r="T38">
        <v>0</v>
      </c>
      <c r="U38">
        <v>21.412818835840422</v>
      </c>
      <c r="V38">
        <v>4.7683468133333324</v>
      </c>
      <c r="W38">
        <v>14.235138139534882</v>
      </c>
      <c r="X38">
        <v>30.169081126701126</v>
      </c>
      <c r="Y38">
        <v>0</v>
      </c>
      <c r="Z38">
        <v>0</v>
      </c>
      <c r="AA38">
        <v>0</v>
      </c>
      <c r="AB38">
        <v>8.080753200000002</v>
      </c>
      <c r="AC38">
        <v>0</v>
      </c>
      <c r="AD38">
        <v>8.3897099999999991</v>
      </c>
      <c r="AE38">
        <v>10.07711744</v>
      </c>
      <c r="AF38">
        <v>2.0570190400000001</v>
      </c>
      <c r="AG38">
        <v>13.040199359999997</v>
      </c>
      <c r="AH38">
        <v>5.8116700000000003</v>
      </c>
      <c r="AI38">
        <v>0.97659849999999992</v>
      </c>
      <c r="AJ38">
        <v>0</v>
      </c>
      <c r="AK38">
        <v>16.07851539</v>
      </c>
      <c r="AL38">
        <v>0</v>
      </c>
      <c r="AM38">
        <v>0</v>
      </c>
      <c r="AN38">
        <v>0.70762311300000003</v>
      </c>
      <c r="AO38">
        <v>0.98677924800000005</v>
      </c>
      <c r="AP38">
        <v>0.94322591999999983</v>
      </c>
      <c r="AQ38">
        <v>19.099027999999997</v>
      </c>
      <c r="AR38">
        <v>1.0161216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24.046302537463323</v>
      </c>
      <c r="BB38">
        <f t="shared" si="0"/>
        <v>642.05625913811468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4.7096980701258051</v>
      </c>
      <c r="L39">
        <v>385.66630086520081</v>
      </c>
      <c r="M39">
        <v>14.110037370850739</v>
      </c>
      <c r="N39">
        <v>36.245616266873007</v>
      </c>
      <c r="O39">
        <v>0</v>
      </c>
      <c r="P39">
        <v>42.564046512149531</v>
      </c>
      <c r="Q39">
        <v>6.6987524846625774</v>
      </c>
      <c r="R39">
        <v>6.6775829213911386</v>
      </c>
      <c r="S39">
        <v>8.2791225779145829</v>
      </c>
      <c r="T39">
        <v>0</v>
      </c>
      <c r="U39">
        <v>21.412818835840422</v>
      </c>
      <c r="V39">
        <v>4.7683468133333324</v>
      </c>
      <c r="W39">
        <v>14.235138139534882</v>
      </c>
      <c r="X39">
        <v>30.169081126701126</v>
      </c>
      <c r="Y39">
        <v>0</v>
      </c>
      <c r="Z39">
        <v>0</v>
      </c>
      <c r="AA39">
        <v>0</v>
      </c>
      <c r="AB39">
        <v>8.080753200000002</v>
      </c>
      <c r="AC39">
        <v>0</v>
      </c>
      <c r="AD39">
        <v>5.59314</v>
      </c>
      <c r="AE39">
        <v>4.8811037599999993</v>
      </c>
      <c r="AF39">
        <v>2.0570190400000001</v>
      </c>
      <c r="AG39">
        <v>13.040199359999997</v>
      </c>
      <c r="AH39">
        <v>0</v>
      </c>
      <c r="AI39">
        <v>0.97659849999999992</v>
      </c>
      <c r="AJ39">
        <v>0</v>
      </c>
      <c r="AK39">
        <v>16.07851539</v>
      </c>
      <c r="AL39">
        <v>0</v>
      </c>
      <c r="AM39">
        <v>0</v>
      </c>
      <c r="AN39">
        <v>0.70762311300000003</v>
      </c>
      <c r="AO39">
        <v>1.0219569360000003</v>
      </c>
      <c r="AP39">
        <v>0.94322591999999983</v>
      </c>
      <c r="AQ39">
        <v>14.30494</v>
      </c>
      <c r="AR39">
        <v>1.0161216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23.376172053063321</v>
      </c>
      <c r="BB39">
        <f t="shared" si="0"/>
        <v>624.1632256305146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4.7096980701258051</v>
      </c>
      <c r="L40">
        <v>385.66630086520081</v>
      </c>
      <c r="M40">
        <v>14.110037370850739</v>
      </c>
      <c r="N40">
        <v>36.245616266873007</v>
      </c>
      <c r="O40">
        <v>0</v>
      </c>
      <c r="P40">
        <v>42.564046512149531</v>
      </c>
      <c r="Q40">
        <v>6.6987524846625774</v>
      </c>
      <c r="R40">
        <v>6.6775829213911386</v>
      </c>
      <c r="S40">
        <v>8.2791225779145829</v>
      </c>
      <c r="T40">
        <v>0</v>
      </c>
      <c r="U40">
        <v>21.412818835840422</v>
      </c>
      <c r="V40">
        <v>4.7683468133333324</v>
      </c>
      <c r="W40">
        <v>14.235138139534882</v>
      </c>
      <c r="X40">
        <v>30.169081126701126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2.79657</v>
      </c>
      <c r="AE40">
        <v>4.8811037599999993</v>
      </c>
      <c r="AF40">
        <v>2.0570190400000001</v>
      </c>
      <c r="AG40">
        <v>13.040199359999997</v>
      </c>
      <c r="AH40">
        <v>0</v>
      </c>
      <c r="AI40">
        <v>0.97659849999999992</v>
      </c>
      <c r="AJ40">
        <v>0</v>
      </c>
      <c r="AK40">
        <v>16.07851539</v>
      </c>
      <c r="AL40">
        <v>0</v>
      </c>
      <c r="AM40">
        <v>0</v>
      </c>
      <c r="AN40">
        <v>0.70762311300000003</v>
      </c>
      <c r="AO40">
        <v>1.0751744639999998</v>
      </c>
      <c r="AP40">
        <v>0.94322591999999983</v>
      </c>
      <c r="AQ40">
        <v>8.5443020000000001</v>
      </c>
      <c r="AR40">
        <v>1.0161216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22.922139789363317</v>
      </c>
      <c r="BB40">
        <f t="shared" si="0"/>
        <v>612.04017522221466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4.7096980701258051</v>
      </c>
      <c r="L41">
        <v>385.66630086520081</v>
      </c>
      <c r="M41">
        <v>14.110037370850739</v>
      </c>
      <c r="N41">
        <v>36.245616266873007</v>
      </c>
      <c r="O41">
        <v>0</v>
      </c>
      <c r="P41">
        <v>39.277219251336895</v>
      </c>
      <c r="Q41">
        <v>6.6987524846625774</v>
      </c>
      <c r="R41">
        <v>6.6775829213911386</v>
      </c>
      <c r="S41">
        <v>8.2791225779145829</v>
      </c>
      <c r="T41">
        <v>0</v>
      </c>
      <c r="U41">
        <v>21.412818835840422</v>
      </c>
      <c r="V41">
        <v>4.7683468133333324</v>
      </c>
      <c r="W41">
        <v>14.235138139534882</v>
      </c>
      <c r="X41">
        <v>30.169081126701126</v>
      </c>
      <c r="Y41">
        <v>0</v>
      </c>
      <c r="Z41">
        <v>0</v>
      </c>
      <c r="AA41">
        <v>0</v>
      </c>
      <c r="AB41">
        <v>1.2268349999999999</v>
      </c>
      <c r="AC41">
        <v>0</v>
      </c>
      <c r="AD41">
        <v>0.40529999999999999</v>
      </c>
      <c r="AE41">
        <v>0.59045609999999993</v>
      </c>
      <c r="AF41">
        <v>2.0570190400000001</v>
      </c>
      <c r="AG41">
        <v>13.040199359999997</v>
      </c>
      <c r="AH41">
        <v>0</v>
      </c>
      <c r="AI41">
        <v>0.97659849999999992</v>
      </c>
      <c r="AJ41">
        <v>0</v>
      </c>
      <c r="AK41">
        <v>16.07851539</v>
      </c>
      <c r="AL41">
        <v>0</v>
      </c>
      <c r="AM41">
        <v>0</v>
      </c>
      <c r="AN41">
        <v>0.70762311300000003</v>
      </c>
      <c r="AO41">
        <v>1.1076461760000003</v>
      </c>
      <c r="AP41">
        <v>0.94322591999999983</v>
      </c>
      <c r="AQ41">
        <v>3.8661999999999996</v>
      </c>
      <c r="AR41">
        <v>10.838630400000001</v>
      </c>
      <c r="AS41">
        <v>3.3016588799999997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22.648765691474907</v>
      </c>
      <c r="BB41">
        <f t="shared" si="0"/>
        <v>604.74085691129062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4.7096980701258051</v>
      </c>
      <c r="L42">
        <v>385.66630086520081</v>
      </c>
      <c r="M42">
        <v>14.110037370850739</v>
      </c>
      <c r="N42">
        <v>36.245616266873007</v>
      </c>
      <c r="O42">
        <v>0</v>
      </c>
      <c r="P42">
        <v>34.515401069518724</v>
      </c>
      <c r="Q42">
        <v>6.6987524846625774</v>
      </c>
      <c r="R42">
        <v>6.6775829213911386</v>
      </c>
      <c r="S42">
        <v>8.2791225779145829</v>
      </c>
      <c r="T42">
        <v>0</v>
      </c>
      <c r="U42">
        <v>21.412818835840422</v>
      </c>
      <c r="V42">
        <v>4.7683468133333324</v>
      </c>
      <c r="W42">
        <v>14.235138139534882</v>
      </c>
      <c r="X42">
        <v>30.169081126701126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2.0570190400000001</v>
      </c>
      <c r="AG42">
        <v>13.040199359999997</v>
      </c>
      <c r="AH42">
        <v>0</v>
      </c>
      <c r="AI42">
        <v>0.97659849999999992</v>
      </c>
      <c r="AJ42">
        <v>0</v>
      </c>
      <c r="AK42">
        <v>16.07851539</v>
      </c>
      <c r="AL42">
        <v>0</v>
      </c>
      <c r="AM42">
        <v>0</v>
      </c>
      <c r="AN42">
        <v>0.70762311300000003</v>
      </c>
      <c r="AO42">
        <v>1.1338039440000001</v>
      </c>
      <c r="AP42">
        <v>0.94322591999999983</v>
      </c>
      <c r="AQ42">
        <v>0</v>
      </c>
      <c r="AR42">
        <v>10.838630400000001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22.258002735011281</v>
      </c>
      <c r="BB42">
        <f t="shared" si="0"/>
        <v>594.30716835393594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4.7096980701258051</v>
      </c>
      <c r="L43">
        <v>385.66630086520081</v>
      </c>
      <c r="M43">
        <v>14.110037370850739</v>
      </c>
      <c r="N43">
        <v>36.245616266873007</v>
      </c>
      <c r="O43">
        <v>0</v>
      </c>
      <c r="P43">
        <v>32.136496682839883</v>
      </c>
      <c r="Q43">
        <v>6.6987524846625774</v>
      </c>
      <c r="R43">
        <v>6.6775829213911386</v>
      </c>
      <c r="S43">
        <v>8.2791225779145829</v>
      </c>
      <c r="T43">
        <v>0</v>
      </c>
      <c r="U43">
        <v>21.412818835840422</v>
      </c>
      <c r="V43">
        <v>4.7683468133333324</v>
      </c>
      <c r="W43">
        <v>14.235138139534882</v>
      </c>
      <c r="X43">
        <v>30.169081126701126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2.0570190400000001</v>
      </c>
      <c r="AG43">
        <v>13.040199359999997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0.40162392900000005</v>
      </c>
      <c r="AO43">
        <v>1.1419218719999999</v>
      </c>
      <c r="AP43">
        <v>0.94322591999999983</v>
      </c>
      <c r="AQ43">
        <v>0</v>
      </c>
      <c r="AR43">
        <v>2.0322431999999999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21.808204745752157</v>
      </c>
      <c r="BB43">
        <f t="shared" si="0"/>
        <v>582.29719500051624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4.7096980701258051</v>
      </c>
      <c r="L44">
        <v>385.66630086520081</v>
      </c>
      <c r="M44">
        <v>14.110037370850739</v>
      </c>
      <c r="N44">
        <v>36.245616266873007</v>
      </c>
      <c r="O44">
        <v>0</v>
      </c>
      <c r="P44">
        <v>32.136496682839883</v>
      </c>
      <c r="Q44">
        <v>6.6987524846625774</v>
      </c>
      <c r="R44">
        <v>6.6775829213911386</v>
      </c>
      <c r="S44">
        <v>8.2791225779145829</v>
      </c>
      <c r="T44">
        <v>0</v>
      </c>
      <c r="U44">
        <v>21.412818835840422</v>
      </c>
      <c r="V44">
        <v>4.7683468133333324</v>
      </c>
      <c r="W44">
        <v>14.235138139534882</v>
      </c>
      <c r="X44">
        <v>30.169081126701126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2.0570190400000001</v>
      </c>
      <c r="AG44">
        <v>13.040199359999997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0.40162392900000005</v>
      </c>
      <c r="AO44">
        <v>1.1455298400000002</v>
      </c>
      <c r="AP44">
        <v>0.94322591999999983</v>
      </c>
      <c r="AQ44">
        <v>0</v>
      </c>
      <c r="AR44">
        <v>2.0322431999999999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21.808334828952155</v>
      </c>
      <c r="BB44">
        <f t="shared" si="0"/>
        <v>582.3006728853162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4.7096980701258051</v>
      </c>
      <c r="L45">
        <v>385.66630086520081</v>
      </c>
      <c r="M45">
        <v>14.110037370850739</v>
      </c>
      <c r="N45">
        <v>36.245616266873007</v>
      </c>
      <c r="O45">
        <v>0</v>
      </c>
      <c r="P45">
        <v>32.136496682839883</v>
      </c>
      <c r="Q45">
        <v>6.6987524846625774</v>
      </c>
      <c r="R45">
        <v>6.6775829213911386</v>
      </c>
      <c r="S45">
        <v>8.2791225779145829</v>
      </c>
      <c r="T45">
        <v>0</v>
      </c>
      <c r="U45">
        <v>21.412818835840422</v>
      </c>
      <c r="V45">
        <v>4.8749001305483031</v>
      </c>
      <c r="W45">
        <v>14.235138139534882</v>
      </c>
      <c r="X45">
        <v>30.169081126701126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2.0570190400000001</v>
      </c>
      <c r="AG45">
        <v>13.040199359999997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0.40162392900000005</v>
      </c>
      <c r="AO45">
        <v>1.1581577280000004</v>
      </c>
      <c r="AP45">
        <v>0.94322591999999983</v>
      </c>
      <c r="AQ45">
        <v>0</v>
      </c>
      <c r="AR45">
        <v>2.0322431999999999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21.812637534779139</v>
      </c>
      <c r="BB45">
        <f t="shared" si="0"/>
        <v>582.41555138470426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4.7096980701258051</v>
      </c>
      <c r="L46">
        <v>385.66630086520081</v>
      </c>
      <c r="M46">
        <v>14.110037370850739</v>
      </c>
      <c r="N46">
        <v>36.245616266873007</v>
      </c>
      <c r="O46">
        <v>0</v>
      </c>
      <c r="P46">
        <v>32.136496682839883</v>
      </c>
      <c r="Q46">
        <v>6.6987524846625774</v>
      </c>
      <c r="R46">
        <v>6.6775829213911386</v>
      </c>
      <c r="S46">
        <v>8.2791225779145829</v>
      </c>
      <c r="T46">
        <v>0</v>
      </c>
      <c r="U46">
        <v>21.412818835840422</v>
      </c>
      <c r="V46">
        <v>4.8749001305483031</v>
      </c>
      <c r="W46">
        <v>14.235138139534882</v>
      </c>
      <c r="X46">
        <v>30.169081126701126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13.040199359999997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0.40162392900000005</v>
      </c>
      <c r="AO46">
        <v>1.157255736</v>
      </c>
      <c r="AP46">
        <v>0.94322591999999983</v>
      </c>
      <c r="AQ46">
        <v>0</v>
      </c>
      <c r="AR46">
        <v>2.0322431999999999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21.812605013979137</v>
      </c>
      <c r="BB46">
        <f t="shared" si="0"/>
        <v>582.4146819135043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4.7096980701258051</v>
      </c>
      <c r="L47">
        <v>385.66630086520081</v>
      </c>
      <c r="M47">
        <v>14.110037370850739</v>
      </c>
      <c r="N47">
        <v>36.245616266873007</v>
      </c>
      <c r="O47">
        <v>0</v>
      </c>
      <c r="P47">
        <v>32.136496682839883</v>
      </c>
      <c r="Q47">
        <v>6.6987524846625774</v>
      </c>
      <c r="R47">
        <v>6.6775829213911386</v>
      </c>
      <c r="S47">
        <v>8.2791225779145829</v>
      </c>
      <c r="T47">
        <v>0</v>
      </c>
      <c r="U47">
        <v>21.412818835840422</v>
      </c>
      <c r="V47">
        <v>5.0481446614123593</v>
      </c>
      <c r="W47">
        <v>14.235138139534882</v>
      </c>
      <c r="X47">
        <v>30.169081126701126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13.040199359999997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0.40162392900000005</v>
      </c>
      <c r="AO47">
        <v>1.1599617120000001</v>
      </c>
      <c r="AP47">
        <v>0.94322591999999983</v>
      </c>
      <c r="AQ47">
        <v>0</v>
      </c>
      <c r="AR47">
        <v>2.7096575999999999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21.843411385362579</v>
      </c>
      <c r="BB47">
        <f t="shared" si="0"/>
        <v>583.23724044898483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4.7096980701258051</v>
      </c>
      <c r="L48">
        <v>385.66630086520081</v>
      </c>
      <c r="M48">
        <v>14.110037370850739</v>
      </c>
      <c r="N48">
        <v>36.245616266873007</v>
      </c>
      <c r="O48">
        <v>0</v>
      </c>
      <c r="P48">
        <v>32.136496682839883</v>
      </c>
      <c r="Q48">
        <v>6.6987524846625774</v>
      </c>
      <c r="R48">
        <v>6.6775829213911386</v>
      </c>
      <c r="S48">
        <v>8.2791225779145829</v>
      </c>
      <c r="T48">
        <v>0</v>
      </c>
      <c r="U48">
        <v>21.412818835840422</v>
      </c>
      <c r="V48">
        <v>5.0481446614123593</v>
      </c>
      <c r="W48">
        <v>14.235138139534882</v>
      </c>
      <c r="X48">
        <v>30.169081126701126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13.040199359999997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0.40162392900000005</v>
      </c>
      <c r="AO48">
        <v>1.1599617120000001</v>
      </c>
      <c r="AP48">
        <v>0.94322591999999983</v>
      </c>
      <c r="AQ48">
        <v>0</v>
      </c>
      <c r="AR48">
        <v>2.7096575999999999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21.843411385362579</v>
      </c>
      <c r="BB48">
        <f t="shared" si="0"/>
        <v>583.23724044898483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4.7096980701258051</v>
      </c>
      <c r="L49">
        <v>385.66630086520081</v>
      </c>
      <c r="M49">
        <v>14.110037370850739</v>
      </c>
      <c r="N49">
        <v>36.245616266873007</v>
      </c>
      <c r="O49">
        <v>0</v>
      </c>
      <c r="P49">
        <v>31.059835758196726</v>
      </c>
      <c r="Q49">
        <v>6.6987524846625774</v>
      </c>
      <c r="R49">
        <v>6.6775829213911386</v>
      </c>
      <c r="S49">
        <v>8.2791225779145829</v>
      </c>
      <c r="T49">
        <v>0</v>
      </c>
      <c r="U49">
        <v>21.412818835840422</v>
      </c>
      <c r="V49">
        <v>5.0481446614123593</v>
      </c>
      <c r="W49">
        <v>14.235138139534882</v>
      </c>
      <c r="X49">
        <v>30.169081126701126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13.040199359999997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0.57374846999999995</v>
      </c>
      <c r="AO49">
        <v>1.1581577280000004</v>
      </c>
      <c r="AP49">
        <v>0.94322591999999983</v>
      </c>
      <c r="AQ49">
        <v>0</v>
      </c>
      <c r="AR49">
        <v>2.7096575999999999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21.803243344144853</v>
      </c>
      <c r="BB49">
        <f t="shared" si="0"/>
        <v>582.16471444255944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4.7096980701258051</v>
      </c>
      <c r="L50">
        <v>385.66630086520081</v>
      </c>
      <c r="M50">
        <v>14.110037370850739</v>
      </c>
      <c r="N50">
        <v>36.245616266873007</v>
      </c>
      <c r="O50">
        <v>0</v>
      </c>
      <c r="P50">
        <v>31.059835758196726</v>
      </c>
      <c r="Q50">
        <v>6.6987524846625774</v>
      </c>
      <c r="R50">
        <v>6.6775829213911386</v>
      </c>
      <c r="S50">
        <v>8.2791225779145829</v>
      </c>
      <c r="T50">
        <v>0</v>
      </c>
      <c r="U50">
        <v>21.412818835840422</v>
      </c>
      <c r="V50">
        <v>5.0481446614123593</v>
      </c>
      <c r="W50">
        <v>14.235138139534882</v>
      </c>
      <c r="X50">
        <v>30.169081126701126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13.040199359999997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0.70762311300000003</v>
      </c>
      <c r="AO50">
        <v>1.1482358160000001</v>
      </c>
      <c r="AP50">
        <v>0.94322591999999983</v>
      </c>
      <c r="AQ50">
        <v>0</v>
      </c>
      <c r="AR50">
        <v>2.7096575999999999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21.807718221544853</v>
      </c>
      <c r="BB50">
        <f t="shared" si="0"/>
        <v>582.2841922961594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4.7096980701258051</v>
      </c>
      <c r="L51">
        <v>385.66630086520081</v>
      </c>
      <c r="M51">
        <v>14.110037370850739</v>
      </c>
      <c r="N51">
        <v>36.245616266873007</v>
      </c>
      <c r="O51">
        <v>0</v>
      </c>
      <c r="P51">
        <v>31.059835758196726</v>
      </c>
      <c r="Q51">
        <v>6.6987524846625774</v>
      </c>
      <c r="R51">
        <v>6.6775829213911386</v>
      </c>
      <c r="S51">
        <v>8.1188497195927845</v>
      </c>
      <c r="T51">
        <v>0</v>
      </c>
      <c r="U51">
        <v>21.412818835840422</v>
      </c>
      <c r="V51">
        <v>5.0899972243749998</v>
      </c>
      <c r="W51">
        <v>14.235138139534882</v>
      </c>
      <c r="X51">
        <v>30.169081126701126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13.040199359999997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0.70762311300000003</v>
      </c>
      <c r="AO51">
        <v>1.1554517520000001</v>
      </c>
      <c r="AP51">
        <v>0.94322591999999983</v>
      </c>
      <c r="AQ51">
        <v>0</v>
      </c>
      <c r="AR51">
        <v>2.0322431999999999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21.779248789339885</v>
      </c>
      <c r="BB51">
        <f t="shared" si="0"/>
        <v>581.52404296900511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320.00243445692888</v>
      </c>
      <c r="M52">
        <v>14.110037370850739</v>
      </c>
      <c r="N52">
        <v>36.245616266873007</v>
      </c>
      <c r="O52">
        <v>0</v>
      </c>
      <c r="P52">
        <v>31.059835758196726</v>
      </c>
      <c r="Q52">
        <v>6.6987524846625774</v>
      </c>
      <c r="R52">
        <v>6.6775829213911386</v>
      </c>
      <c r="S52">
        <v>8.1960098860794695</v>
      </c>
      <c r="T52">
        <v>0</v>
      </c>
      <c r="U52">
        <v>21.412818835840422</v>
      </c>
      <c r="V52">
        <v>5.0899972243749998</v>
      </c>
      <c r="W52">
        <v>14.235138139534882</v>
      </c>
      <c r="X52">
        <v>30.169081126701126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13.040199359999997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0.70762311300000003</v>
      </c>
      <c r="AO52">
        <v>1.1536477680000001</v>
      </c>
      <c r="AP52">
        <v>0.94322591999999983</v>
      </c>
      <c r="AQ52">
        <v>0</v>
      </c>
      <c r="AR52">
        <v>2.0322431999999999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19.241483448234323</v>
      </c>
      <c r="BB52">
        <f t="shared" si="0"/>
        <v>513.76360001419971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274.9970204053061</v>
      </c>
      <c r="M53">
        <v>14.110037370850739</v>
      </c>
      <c r="N53">
        <v>36.245616266873007</v>
      </c>
      <c r="O53">
        <v>0</v>
      </c>
      <c r="P53">
        <v>31.059835758196726</v>
      </c>
      <c r="Q53">
        <v>6.6975164127174569</v>
      </c>
      <c r="R53">
        <v>6.7430089132507156</v>
      </c>
      <c r="S53">
        <v>8.4033613506809068</v>
      </c>
      <c r="T53">
        <v>0</v>
      </c>
      <c r="U53">
        <v>21.412818835840422</v>
      </c>
      <c r="V53">
        <v>5.5685459770114942</v>
      </c>
      <c r="W53">
        <v>14.235138139534882</v>
      </c>
      <c r="X53">
        <v>30.169081126701126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13.040199359999997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0.70762311300000003</v>
      </c>
      <c r="AO53">
        <v>0.38966054400000005</v>
      </c>
      <c r="AP53">
        <v>1.9257529199999999</v>
      </c>
      <c r="AQ53">
        <v>0</v>
      </c>
      <c r="AR53">
        <v>2.0322431999999999</v>
      </c>
      <c r="AS53">
        <v>3.0953051999999999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17.65175564041326</v>
      </c>
      <c r="BB53">
        <f t="shared" si="0"/>
        <v>471.31654368355026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211.99661925504489</v>
      </c>
      <c r="M54">
        <v>14.110037370850739</v>
      </c>
      <c r="N54">
        <v>36.245616266873007</v>
      </c>
      <c r="O54">
        <v>0</v>
      </c>
      <c r="P54">
        <v>31.059835758196726</v>
      </c>
      <c r="Q54">
        <v>6.6975164127174569</v>
      </c>
      <c r="R54">
        <v>6.7430089132507156</v>
      </c>
      <c r="S54">
        <v>8.4033613506809068</v>
      </c>
      <c r="T54">
        <v>0</v>
      </c>
      <c r="U54">
        <v>21.412818835840422</v>
      </c>
      <c r="V54">
        <v>5.5685459770114942</v>
      </c>
      <c r="W54">
        <v>14.235138139534882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13.040199359999997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0.70762311300000003</v>
      </c>
      <c r="AO54">
        <v>0.40499440800000003</v>
      </c>
      <c r="AP54">
        <v>1.9257529199999999</v>
      </c>
      <c r="AQ54">
        <v>0</v>
      </c>
      <c r="AR54">
        <v>2.0322431999999999</v>
      </c>
      <c r="AS54">
        <v>3.0953051999999999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15.377994626088816</v>
      </c>
      <c r="BB54">
        <f t="shared" si="0"/>
        <v>410.60523741161347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211.99661925504489</v>
      </c>
      <c r="M55">
        <v>14.110037370850739</v>
      </c>
      <c r="N55">
        <v>36.245616266873007</v>
      </c>
      <c r="O55">
        <v>0</v>
      </c>
      <c r="P55">
        <v>31.059835758196726</v>
      </c>
      <c r="Q55">
        <v>6.6975164127174569</v>
      </c>
      <c r="R55">
        <v>6.7430089132507156</v>
      </c>
      <c r="S55">
        <v>8.4033613506809068</v>
      </c>
      <c r="T55">
        <v>0</v>
      </c>
      <c r="U55">
        <v>21.412818835840422</v>
      </c>
      <c r="V55">
        <v>5.5685459770114942</v>
      </c>
      <c r="W55">
        <v>14.235138139534882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13.040199359999997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0.70762311300000003</v>
      </c>
      <c r="AO55">
        <v>0.40319042399999999</v>
      </c>
      <c r="AP55">
        <v>1.9257529199999999</v>
      </c>
      <c r="AQ55">
        <v>0</v>
      </c>
      <c r="AR55">
        <v>3.3870719999999999</v>
      </c>
      <c r="AS55">
        <v>2.8889515199999996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15.419389616088814</v>
      </c>
      <c r="BB55">
        <f t="shared" si="0"/>
        <v>411.71051355761347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211.99504435138905</v>
      </c>
      <c r="M56">
        <v>14.110037370850739</v>
      </c>
      <c r="N56">
        <v>36.245616266873007</v>
      </c>
      <c r="O56">
        <v>0</v>
      </c>
      <c r="P56">
        <v>31.059835758196726</v>
      </c>
      <c r="Q56">
        <v>6.6975164127174569</v>
      </c>
      <c r="R56">
        <v>6.7430089132507165</v>
      </c>
      <c r="S56">
        <v>8.4033613506809068</v>
      </c>
      <c r="T56">
        <v>0</v>
      </c>
      <c r="U56">
        <v>21.412818835840422</v>
      </c>
      <c r="V56">
        <v>5.5685459770114942</v>
      </c>
      <c r="W56">
        <v>14.235138139534882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13.040199359999997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0.70762311300000003</v>
      </c>
      <c r="AO56">
        <v>0.42123026400000002</v>
      </c>
      <c r="AP56">
        <v>1.9257529199999999</v>
      </c>
      <c r="AQ56">
        <v>0</v>
      </c>
      <c r="AR56">
        <v>3.3870719999999999</v>
      </c>
      <c r="AS56">
        <v>2.8889515199999996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15.419984098466838</v>
      </c>
      <c r="BB56">
        <f t="shared" si="0"/>
        <v>411.72638401157957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211.99504435138905</v>
      </c>
      <c r="M57">
        <v>14.110037370850739</v>
      </c>
      <c r="N57">
        <v>36.245616266873007</v>
      </c>
      <c r="O57">
        <v>0</v>
      </c>
      <c r="P57">
        <v>31.892773011278567</v>
      </c>
      <c r="Q57">
        <v>6.7005522911051205</v>
      </c>
      <c r="R57">
        <v>6.7449448652253645</v>
      </c>
      <c r="S57">
        <v>8.4033612534356763</v>
      </c>
      <c r="T57">
        <v>0</v>
      </c>
      <c r="U57">
        <v>21.412818835840422</v>
      </c>
      <c r="V57">
        <v>5.5719403798513616</v>
      </c>
      <c r="W57">
        <v>14.235138139534882</v>
      </c>
      <c r="X57">
        <v>30.169081126701126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13.040199359999997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0.70762311300000003</v>
      </c>
      <c r="AO57">
        <v>0.43746611999999996</v>
      </c>
      <c r="AP57">
        <v>0.94322591999999983</v>
      </c>
      <c r="AQ57">
        <v>0</v>
      </c>
      <c r="AR57">
        <v>4.0644863999999998</v>
      </c>
      <c r="AS57">
        <v>2.8889515199999996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15.439926682823238</v>
      </c>
      <c r="BB57">
        <f t="shared" si="0"/>
        <v>412.25886807226203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211.99504435138905</v>
      </c>
      <c r="M58">
        <v>14.110037370850739</v>
      </c>
      <c r="N58">
        <v>36.245616266873007</v>
      </c>
      <c r="O58">
        <v>0</v>
      </c>
      <c r="P58">
        <v>31.892773011278567</v>
      </c>
      <c r="Q58">
        <v>6.7005522911051205</v>
      </c>
      <c r="R58">
        <v>6.7449448652253645</v>
      </c>
      <c r="S58">
        <v>8.4033612534356763</v>
      </c>
      <c r="T58">
        <v>0</v>
      </c>
      <c r="U58">
        <v>21.412818835840422</v>
      </c>
      <c r="V58">
        <v>5.5685469733656188</v>
      </c>
      <c r="W58">
        <v>14.235138139534882</v>
      </c>
      <c r="X58">
        <v>30.169081126701126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13.040199359999997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0.70762311300000003</v>
      </c>
      <c r="AO58">
        <v>0.45640795200000001</v>
      </c>
      <c r="AP58">
        <v>0.94322591999999983</v>
      </c>
      <c r="AQ58">
        <v>0</v>
      </c>
      <c r="AR58">
        <v>4.0644863999999998</v>
      </c>
      <c r="AS58">
        <v>2.8889515199999996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15.440488050450259</v>
      </c>
      <c r="BB58">
        <f t="shared" si="0"/>
        <v>412.27385513014934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211.99504435138905</v>
      </c>
      <c r="M59">
        <v>14.110037370850739</v>
      </c>
      <c r="N59">
        <v>36.245616266873007</v>
      </c>
      <c r="O59">
        <v>0</v>
      </c>
      <c r="P59">
        <v>31.892773011278567</v>
      </c>
      <c r="Q59">
        <v>6.7005522911051205</v>
      </c>
      <c r="R59">
        <v>6.7449448652253645</v>
      </c>
      <c r="S59">
        <v>8.4033612534356763</v>
      </c>
      <c r="T59">
        <v>0</v>
      </c>
      <c r="U59">
        <v>21.412818835840422</v>
      </c>
      <c r="V59">
        <v>5.5654000000000003</v>
      </c>
      <c r="W59">
        <v>14.235138139534882</v>
      </c>
      <c r="X59">
        <v>30.169081126701126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13.040199359999997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0.70762311300000003</v>
      </c>
      <c r="AO59">
        <v>0.55652906400000002</v>
      </c>
      <c r="AP59">
        <v>0.74672051999999989</v>
      </c>
      <c r="AQ59">
        <v>0</v>
      </c>
      <c r="AR59">
        <v>4.0644863999999998</v>
      </c>
      <c r="AS59">
        <v>2.8889515199999996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15.436895046904493</v>
      </c>
      <c r="BB59">
        <f t="shared" si="0"/>
        <v>412.17791687232943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239.99512325357318</v>
      </c>
      <c r="M60">
        <v>14.110037370850739</v>
      </c>
      <c r="N60">
        <v>36.245616266873007</v>
      </c>
      <c r="O60">
        <v>0</v>
      </c>
      <c r="P60">
        <v>31.892773011278567</v>
      </c>
      <c r="Q60">
        <v>6.7005522911051205</v>
      </c>
      <c r="R60">
        <v>6.7449448652253645</v>
      </c>
      <c r="S60">
        <v>8.4033612534356763</v>
      </c>
      <c r="T60">
        <v>0</v>
      </c>
      <c r="U60">
        <v>21.412818835840422</v>
      </c>
      <c r="V60">
        <v>5.5654000000000003</v>
      </c>
      <c r="W60">
        <v>14.235138139534882</v>
      </c>
      <c r="X60">
        <v>30.169081126701126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13.040199359999997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0.70762311300000003</v>
      </c>
      <c r="AO60">
        <v>0.58539280799999993</v>
      </c>
      <c r="AP60">
        <v>0.74672051999999989</v>
      </c>
      <c r="AQ60">
        <v>0</v>
      </c>
      <c r="AR60">
        <v>4.0644863999999998</v>
      </c>
      <c r="AS60">
        <v>2.8889515199999996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16.448739788073379</v>
      </c>
      <c r="BB60">
        <f t="shared" si="0"/>
        <v>439.19501477734462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310.00076507677039</v>
      </c>
      <c r="M61">
        <v>14.110037370850739</v>
      </c>
      <c r="N61">
        <v>36.245616266873007</v>
      </c>
      <c r="O61">
        <v>0</v>
      </c>
      <c r="P61">
        <v>31.643167002012074</v>
      </c>
      <c r="Q61">
        <v>6.7020463627546079</v>
      </c>
      <c r="R61">
        <v>6.7462244635193143</v>
      </c>
      <c r="S61">
        <v>8.4003885</v>
      </c>
      <c r="T61">
        <v>0</v>
      </c>
      <c r="U61">
        <v>21.412818835840422</v>
      </c>
      <c r="V61">
        <v>4.082805975077882</v>
      </c>
      <c r="W61">
        <v>14.235138139534882</v>
      </c>
      <c r="X61">
        <v>30.169081126701126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13.040199359999997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0.72674806199999997</v>
      </c>
      <c r="AO61">
        <v>0.597118704</v>
      </c>
      <c r="AP61">
        <v>0.74672051999999989</v>
      </c>
      <c r="AQ61">
        <v>0</v>
      </c>
      <c r="AR61">
        <v>2.5403039999999999</v>
      </c>
      <c r="AS61">
        <v>2.8889515199999996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18.859494148579778</v>
      </c>
      <c r="BB61">
        <f t="shared" si="0"/>
        <v>503.56417156735472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4.7408156594887219</v>
      </c>
      <c r="L62">
        <v>385.00048448911707</v>
      </c>
      <c r="M62">
        <v>14.110037370850739</v>
      </c>
      <c r="N62">
        <v>36.245616266873007</v>
      </c>
      <c r="O62">
        <v>0</v>
      </c>
      <c r="P62">
        <v>31.643167002012074</v>
      </c>
      <c r="Q62">
        <v>6.7020633064014925</v>
      </c>
      <c r="R62">
        <v>6.7462244635193143</v>
      </c>
      <c r="S62">
        <v>8.2791225779145829</v>
      </c>
      <c r="T62">
        <v>0</v>
      </c>
      <c r="U62">
        <v>21.412818835840422</v>
      </c>
      <c r="V62">
        <v>4.9447718171281378</v>
      </c>
      <c r="W62">
        <v>14.235138139534882</v>
      </c>
      <c r="X62">
        <v>30.169081126701126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13.040199359999997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0.72674806199999997</v>
      </c>
      <c r="AO62">
        <v>0.60253065599999989</v>
      </c>
      <c r="AP62">
        <v>0.74672051999999989</v>
      </c>
      <c r="AQ62">
        <v>0</v>
      </c>
      <c r="AR62">
        <v>2.5403039999999999</v>
      </c>
      <c r="AS62">
        <v>2.8889515199999996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21.765062729326097</v>
      </c>
      <c r="BB62">
        <f t="shared" si="0"/>
        <v>581.14526687405544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310.00229281847925</v>
      </c>
      <c r="M63">
        <v>14.110037370850739</v>
      </c>
      <c r="N63">
        <v>36.245616266873007</v>
      </c>
      <c r="O63">
        <v>0</v>
      </c>
      <c r="P63">
        <v>31.643167002012074</v>
      </c>
      <c r="Q63">
        <v>6.6987524846625774</v>
      </c>
      <c r="R63">
        <v>6.6775829213911386</v>
      </c>
      <c r="S63">
        <v>8.2791225779145829</v>
      </c>
      <c r="T63">
        <v>0</v>
      </c>
      <c r="U63">
        <v>21.412818835840422</v>
      </c>
      <c r="V63">
        <v>4.9447718171281378</v>
      </c>
      <c r="W63">
        <v>14.235138139534882</v>
      </c>
      <c r="X63">
        <v>30.169081126701126</v>
      </c>
      <c r="Y63">
        <v>0</v>
      </c>
      <c r="Z63">
        <v>0.33748000000000006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13.040199359999997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0.72674806199999997</v>
      </c>
      <c r="AO63">
        <v>0.58088284800000001</v>
      </c>
      <c r="AP63">
        <v>0.74672051999999989</v>
      </c>
      <c r="AQ63">
        <v>0</v>
      </c>
      <c r="AR63">
        <v>2.0322431999999999</v>
      </c>
      <c r="AS63">
        <v>2.8889515199999996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18.876947269582445</v>
      </c>
      <c r="BB63">
        <f t="shared" si="0"/>
        <v>504.03019403180559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4.7408156594887219</v>
      </c>
      <c r="L64">
        <v>385.66630086520081</v>
      </c>
      <c r="M64">
        <v>14.110037370850739</v>
      </c>
      <c r="N64">
        <v>36.245616266873007</v>
      </c>
      <c r="O64">
        <v>0</v>
      </c>
      <c r="P64">
        <v>31.643167002012074</v>
      </c>
      <c r="Q64">
        <v>6.6987524846625774</v>
      </c>
      <c r="R64">
        <v>6.6775829213911386</v>
      </c>
      <c r="S64">
        <v>8.2791225779145829</v>
      </c>
      <c r="T64">
        <v>0</v>
      </c>
      <c r="U64">
        <v>21.412818835840422</v>
      </c>
      <c r="V64">
        <v>4.9447718171281378</v>
      </c>
      <c r="W64">
        <v>14.235138139534882</v>
      </c>
      <c r="X64">
        <v>30.169081126701126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13.040199359999997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0.72674806199999997</v>
      </c>
      <c r="AO64">
        <v>0.53758723199999991</v>
      </c>
      <c r="AP64">
        <v>0.74672051999999989</v>
      </c>
      <c r="AQ64">
        <v>0</v>
      </c>
      <c r="AR64">
        <v>2.0322431999999999</v>
      </c>
      <c r="AS64">
        <v>2.8889515199999996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21.838401762870554</v>
      </c>
      <c r="BB64">
        <f t="shared" si="0"/>
        <v>583.10349346872772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4.740867048074608</v>
      </c>
      <c r="L65">
        <v>385.66630086520081</v>
      </c>
      <c r="M65">
        <v>14.110037370850739</v>
      </c>
      <c r="N65">
        <v>36.245616266873007</v>
      </c>
      <c r="O65">
        <v>0</v>
      </c>
      <c r="P65">
        <v>31.643167002012074</v>
      </c>
      <c r="Q65">
        <v>6.6987524846625774</v>
      </c>
      <c r="R65">
        <v>6.6775829213911386</v>
      </c>
      <c r="S65">
        <v>8.1188497195927845</v>
      </c>
      <c r="T65">
        <v>0</v>
      </c>
      <c r="U65">
        <v>21.412818835840422</v>
      </c>
      <c r="V65">
        <v>4.9447718171281378</v>
      </c>
      <c r="W65">
        <v>14.235138139534882</v>
      </c>
      <c r="X65">
        <v>30.169081126701126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13.040199359999997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0.72674806199999997</v>
      </c>
      <c r="AO65">
        <v>1.1437258560000001</v>
      </c>
      <c r="AP65">
        <v>0.74672051999999989</v>
      </c>
      <c r="AQ65">
        <v>0</v>
      </c>
      <c r="AR65">
        <v>2.0322431999999999</v>
      </c>
      <c r="AS65">
        <v>2.8889515199999996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21.854499354288322</v>
      </c>
      <c r="BB65">
        <f t="shared" si="0"/>
        <v>583.53331303157404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385.66630086520081</v>
      </c>
      <c r="M66">
        <v>14.110037370850739</v>
      </c>
      <c r="N66">
        <v>36.245616266873007</v>
      </c>
      <c r="O66">
        <v>0</v>
      </c>
      <c r="P66">
        <v>31.643167002012074</v>
      </c>
      <c r="Q66">
        <v>6.6987524846625774</v>
      </c>
      <c r="R66">
        <v>6.6775829213911386</v>
      </c>
      <c r="S66">
        <v>8.0823055112514837</v>
      </c>
      <c r="T66">
        <v>0</v>
      </c>
      <c r="U66">
        <v>21.412818835840422</v>
      </c>
      <c r="V66">
        <v>4.9447718171281378</v>
      </c>
      <c r="W66">
        <v>14.235138139534882</v>
      </c>
      <c r="X66">
        <v>30.169081126701126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13.040199359999997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0.72674806199999997</v>
      </c>
      <c r="AO66">
        <v>1.0787824319999999</v>
      </c>
      <c r="AP66">
        <v>0.74672051999999989</v>
      </c>
      <c r="AQ66">
        <v>0</v>
      </c>
      <c r="AR66">
        <v>2.0322431999999999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21.694589059773623</v>
      </c>
      <c r="BB66">
        <f t="shared" si="0"/>
        <v>579.26357600567292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4.740867048074608</v>
      </c>
      <c r="L67">
        <v>385.66630086520081</v>
      </c>
      <c r="M67">
        <v>14.110037370850739</v>
      </c>
      <c r="N67">
        <v>36.245616266873007</v>
      </c>
      <c r="O67">
        <v>0</v>
      </c>
      <c r="P67">
        <v>31.643167002012074</v>
      </c>
      <c r="Q67">
        <v>6.6987524846625774</v>
      </c>
      <c r="R67">
        <v>6.6775829213911386</v>
      </c>
      <c r="S67">
        <v>8.2791225779145829</v>
      </c>
      <c r="T67">
        <v>0</v>
      </c>
      <c r="U67">
        <v>21.412818835840422</v>
      </c>
      <c r="V67">
        <v>4.9447718171281378</v>
      </c>
      <c r="W67">
        <v>14.235138139534882</v>
      </c>
      <c r="X67">
        <v>30.169081126701126</v>
      </c>
      <c r="Y67">
        <v>0</v>
      </c>
      <c r="Z67">
        <v>0.33748000000000006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2.0570190400000001</v>
      </c>
      <c r="AG67">
        <v>13.040199359999997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0.72674806199999997</v>
      </c>
      <c r="AO67">
        <v>0.94167964800000004</v>
      </c>
      <c r="AP67">
        <v>0.74672051999999989</v>
      </c>
      <c r="AQ67">
        <v>0</v>
      </c>
      <c r="AR67">
        <v>2.0322431999999999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21.807486768399539</v>
      </c>
      <c r="BB67">
        <f t="shared" si="0"/>
        <v>582.27803378778481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4.7408156594887219</v>
      </c>
      <c r="L68">
        <v>385.66630086520081</v>
      </c>
      <c r="M68">
        <v>14.110037370850739</v>
      </c>
      <c r="N68">
        <v>36.245616266873007</v>
      </c>
      <c r="O68">
        <v>0</v>
      </c>
      <c r="P68">
        <v>31.643167002012074</v>
      </c>
      <c r="Q68">
        <v>6.6987524846625774</v>
      </c>
      <c r="R68">
        <v>6.6775829213911386</v>
      </c>
      <c r="S68">
        <v>8.2791225779145829</v>
      </c>
      <c r="T68">
        <v>0</v>
      </c>
      <c r="U68">
        <v>21.412818835840422</v>
      </c>
      <c r="V68">
        <v>4.9447718171281378</v>
      </c>
      <c r="W68">
        <v>14.235138139534882</v>
      </c>
      <c r="X68">
        <v>30.169081126701126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2.0570190400000001</v>
      </c>
      <c r="AG68">
        <v>13.040199359999997</v>
      </c>
      <c r="AH68">
        <v>0.87175049999999998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0.72674806199999997</v>
      </c>
      <c r="AO68">
        <v>0.88124618399999999</v>
      </c>
      <c r="AP68">
        <v>0.74672051999999989</v>
      </c>
      <c r="AQ68">
        <v>4.1175030000000001</v>
      </c>
      <c r="AR68">
        <v>2.0322431999999999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21.973232103070554</v>
      </c>
      <c r="BB68">
        <f t="shared" ref="BB68:BB99" si="1">SUM(B68:AZ68)-BA68</f>
        <v>586.70357710052781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4.740867048074608</v>
      </c>
      <c r="L69">
        <v>385.66630086520081</v>
      </c>
      <c r="M69">
        <v>14.110037370850739</v>
      </c>
      <c r="N69">
        <v>36.245616266873007</v>
      </c>
      <c r="O69">
        <v>0</v>
      </c>
      <c r="P69">
        <v>31.643167002012074</v>
      </c>
      <c r="Q69">
        <v>6.6987524846625774</v>
      </c>
      <c r="R69">
        <v>6.6775829213911386</v>
      </c>
      <c r="S69">
        <v>8.2791225779145829</v>
      </c>
      <c r="T69">
        <v>0</v>
      </c>
      <c r="U69">
        <v>21.412818835840422</v>
      </c>
      <c r="V69">
        <v>4.9447718171281378</v>
      </c>
      <c r="W69">
        <v>14.235138139534882</v>
      </c>
      <c r="X69">
        <v>30.169081126701126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0</v>
      </c>
      <c r="AE69">
        <v>5.0385587200000002</v>
      </c>
      <c r="AF69">
        <v>2.0570190400000001</v>
      </c>
      <c r="AG69">
        <v>13.040199359999997</v>
      </c>
      <c r="AH69">
        <v>5.8116700000000003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0.72674806199999997</v>
      </c>
      <c r="AO69">
        <v>0.79194897599999992</v>
      </c>
      <c r="AP69">
        <v>0.74672051999999989</v>
      </c>
      <c r="AQ69">
        <v>4.7747570000000001</v>
      </c>
      <c r="AR69">
        <v>2.0322431999999999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22.395958817999539</v>
      </c>
      <c r="BB69">
        <f t="shared" si="1"/>
        <v>597.99072238618476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4.7408156594887219</v>
      </c>
      <c r="L70">
        <v>385.66630086520081</v>
      </c>
      <c r="M70">
        <v>14.110037370850739</v>
      </c>
      <c r="N70">
        <v>36.245616266873007</v>
      </c>
      <c r="O70">
        <v>0</v>
      </c>
      <c r="P70">
        <v>31.643167002012074</v>
      </c>
      <c r="Q70">
        <v>6.6987524846625774</v>
      </c>
      <c r="R70">
        <v>6.6775829213911386</v>
      </c>
      <c r="S70">
        <v>8.2791225779145829</v>
      </c>
      <c r="T70">
        <v>0</v>
      </c>
      <c r="U70">
        <v>21.412818835840422</v>
      </c>
      <c r="V70">
        <v>4.9447718171281378</v>
      </c>
      <c r="W70">
        <v>14.235138139534882</v>
      </c>
      <c r="X70">
        <v>30.169081126701126</v>
      </c>
      <c r="Y70">
        <v>0</v>
      </c>
      <c r="Z70">
        <v>0</v>
      </c>
      <c r="AA70">
        <v>5.3321839999999998</v>
      </c>
      <c r="AB70">
        <v>0</v>
      </c>
      <c r="AC70">
        <v>2.9697708319999996</v>
      </c>
      <c r="AD70">
        <v>0.40529999999999999</v>
      </c>
      <c r="AE70">
        <v>8.6600227999999984</v>
      </c>
      <c r="AF70">
        <v>2.0570190400000001</v>
      </c>
      <c r="AG70">
        <v>13.040199359999997</v>
      </c>
      <c r="AH70">
        <v>13.395899350000001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0.72674806199999997</v>
      </c>
      <c r="AO70">
        <v>0.71618164800000017</v>
      </c>
      <c r="AP70">
        <v>0.74672051999999989</v>
      </c>
      <c r="AQ70">
        <v>9.5495139999999985</v>
      </c>
      <c r="AR70">
        <v>2.0322431999999999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23.242449520170545</v>
      </c>
      <c r="BB70">
        <f t="shared" si="1"/>
        <v>620.59273262942781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4.740867048074608</v>
      </c>
      <c r="L71">
        <v>385.66630086520081</v>
      </c>
      <c r="M71">
        <v>14.110037370850739</v>
      </c>
      <c r="N71">
        <v>36.245616266873007</v>
      </c>
      <c r="O71">
        <v>0</v>
      </c>
      <c r="P71">
        <v>31.643167002012074</v>
      </c>
      <c r="Q71">
        <v>6.6987524846625774</v>
      </c>
      <c r="R71">
        <v>6.6775829213911386</v>
      </c>
      <c r="S71">
        <v>8.2791225779145829</v>
      </c>
      <c r="T71">
        <v>0</v>
      </c>
      <c r="U71">
        <v>21.412818835840422</v>
      </c>
      <c r="V71">
        <v>4.9447718171281378</v>
      </c>
      <c r="W71">
        <v>14.235138139534882</v>
      </c>
      <c r="X71">
        <v>30.169081126701126</v>
      </c>
      <c r="Y71">
        <v>0</v>
      </c>
      <c r="Z71">
        <v>0</v>
      </c>
      <c r="AA71">
        <v>8.6206872959999998</v>
      </c>
      <c r="AB71">
        <v>1.0223625000000001</v>
      </c>
      <c r="AC71">
        <v>2.9697708319999996</v>
      </c>
      <c r="AD71">
        <v>2.79657</v>
      </c>
      <c r="AE71">
        <v>8.6600227999999984</v>
      </c>
      <c r="AF71">
        <v>2.0570190400000001</v>
      </c>
      <c r="AG71">
        <v>13.040199359999997</v>
      </c>
      <c r="AH71">
        <v>21.532237350000006</v>
      </c>
      <c r="AI71">
        <v>0</v>
      </c>
      <c r="AJ71">
        <v>0</v>
      </c>
      <c r="AK71">
        <v>16.07851539</v>
      </c>
      <c r="AL71">
        <v>0</v>
      </c>
      <c r="AM71">
        <v>0</v>
      </c>
      <c r="AN71">
        <v>0.72674806199999997</v>
      </c>
      <c r="AO71">
        <v>0.63319838399999995</v>
      </c>
      <c r="AP71">
        <v>0.74672051999999989</v>
      </c>
      <c r="AQ71">
        <v>14.324271</v>
      </c>
      <c r="AR71">
        <v>2.7096575999999999</v>
      </c>
      <c r="AS71">
        <v>1.6508294399999999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23.912353192499538</v>
      </c>
      <c r="BB71">
        <f t="shared" si="1"/>
        <v>638.47971283768481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4.7408156594887219</v>
      </c>
      <c r="L72">
        <v>385.66630086520081</v>
      </c>
      <c r="M72">
        <v>14.110037370850739</v>
      </c>
      <c r="N72">
        <v>36.245616266873007</v>
      </c>
      <c r="O72">
        <v>0</v>
      </c>
      <c r="P72">
        <v>31.643167002012074</v>
      </c>
      <c r="Q72">
        <v>6.6987524846625774</v>
      </c>
      <c r="R72">
        <v>6.6775829213911386</v>
      </c>
      <c r="S72">
        <v>8.2791225779145829</v>
      </c>
      <c r="T72">
        <v>0</v>
      </c>
      <c r="U72">
        <v>21.412818835840422</v>
      </c>
      <c r="V72">
        <v>4.9447718171281378</v>
      </c>
      <c r="W72">
        <v>14.235138139534882</v>
      </c>
      <c r="X72">
        <v>30.169081126701126</v>
      </c>
      <c r="Y72">
        <v>0</v>
      </c>
      <c r="Z72">
        <v>0.33748000000000006</v>
      </c>
      <c r="AA72">
        <v>8.6206872959999998</v>
      </c>
      <c r="AB72">
        <v>4.0076610000000006</v>
      </c>
      <c r="AC72">
        <v>5.9395416639999992</v>
      </c>
      <c r="AD72">
        <v>5.59314</v>
      </c>
      <c r="AE72">
        <v>9.4472976000000006</v>
      </c>
      <c r="AF72">
        <v>2.7225251999999998</v>
      </c>
      <c r="AG72">
        <v>13.040199359999997</v>
      </c>
      <c r="AH72">
        <v>28.1865995</v>
      </c>
      <c r="AI72">
        <v>0.97659849999999992</v>
      </c>
      <c r="AJ72">
        <v>0</v>
      </c>
      <c r="AK72">
        <v>16.07851539</v>
      </c>
      <c r="AL72">
        <v>0</v>
      </c>
      <c r="AM72">
        <v>0</v>
      </c>
      <c r="AN72">
        <v>0.72674806199999997</v>
      </c>
      <c r="AO72">
        <v>0.522253368</v>
      </c>
      <c r="AP72">
        <v>0.74672051999999989</v>
      </c>
      <c r="AQ72">
        <v>14.324271</v>
      </c>
      <c r="AR72">
        <v>2.7096575999999999</v>
      </c>
      <c r="AS72">
        <v>1.6508294399999999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24.564386638570557</v>
      </c>
      <c r="BB72">
        <f t="shared" si="1"/>
        <v>655.88954392902758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4.7408691290244942</v>
      </c>
      <c r="L73">
        <v>385.66630086520081</v>
      </c>
      <c r="M73">
        <v>14.110037370850739</v>
      </c>
      <c r="N73">
        <v>36.245616266873007</v>
      </c>
      <c r="O73">
        <v>0</v>
      </c>
      <c r="P73">
        <v>31.643167002012074</v>
      </c>
      <c r="Q73">
        <v>6.6987524846625774</v>
      </c>
      <c r="R73">
        <v>6.6775829213911386</v>
      </c>
      <c r="S73">
        <v>8.2791225779145829</v>
      </c>
      <c r="T73">
        <v>0</v>
      </c>
      <c r="U73">
        <v>21.412818835840422</v>
      </c>
      <c r="V73">
        <v>4.7683468133333324</v>
      </c>
      <c r="W73">
        <v>14.235138139534882</v>
      </c>
      <c r="X73">
        <v>30.169081126701126</v>
      </c>
      <c r="Y73">
        <v>0</v>
      </c>
      <c r="Z73">
        <v>2.1261240000000003</v>
      </c>
      <c r="AA73">
        <v>8.6206872959999998</v>
      </c>
      <c r="AB73">
        <v>4.0076610000000006</v>
      </c>
      <c r="AC73">
        <v>8.9183002002000009</v>
      </c>
      <c r="AD73">
        <v>8.3897099999999991</v>
      </c>
      <c r="AE73">
        <v>14.564583799999999</v>
      </c>
      <c r="AF73">
        <v>5.4450503999999995</v>
      </c>
      <c r="AG73">
        <v>13.040199359999997</v>
      </c>
      <c r="AH73">
        <v>34.870019999999997</v>
      </c>
      <c r="AI73">
        <v>1.5625576000000001</v>
      </c>
      <c r="AJ73">
        <v>0</v>
      </c>
      <c r="AK73">
        <v>16.07851539</v>
      </c>
      <c r="AL73">
        <v>0</v>
      </c>
      <c r="AM73">
        <v>0</v>
      </c>
      <c r="AN73">
        <v>0.72674806199999997</v>
      </c>
      <c r="AO73">
        <v>0.49970356799999993</v>
      </c>
      <c r="AP73">
        <v>1.9257529199999999</v>
      </c>
      <c r="AQ73">
        <v>14.324271</v>
      </c>
      <c r="AR73">
        <v>4.0644863999999998</v>
      </c>
      <c r="AS73">
        <v>1.6508294399999999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25.467179214667116</v>
      </c>
      <c r="BB73">
        <f t="shared" si="1"/>
        <v>679.99485475487199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4.7408758483800124</v>
      </c>
      <c r="L74">
        <v>385.66630086520081</v>
      </c>
      <c r="M74">
        <v>14.110037370850739</v>
      </c>
      <c r="N74">
        <v>36.245616266873007</v>
      </c>
      <c r="O74">
        <v>0</v>
      </c>
      <c r="P74">
        <v>31.643167002012074</v>
      </c>
      <c r="Q74">
        <v>6.6987524846625774</v>
      </c>
      <c r="R74">
        <v>6.6775829213911386</v>
      </c>
      <c r="S74">
        <v>8.2791225779145829</v>
      </c>
      <c r="T74">
        <v>0</v>
      </c>
      <c r="U74">
        <v>21.412818835840422</v>
      </c>
      <c r="V74">
        <v>4.7683468133333324</v>
      </c>
      <c r="W74">
        <v>14.235138139534882</v>
      </c>
      <c r="X74">
        <v>30.169081126701126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8.167575600000001</v>
      </c>
      <c r="AG74">
        <v>13.040199359999997</v>
      </c>
      <c r="AH74">
        <v>34.870019999999997</v>
      </c>
      <c r="AI74">
        <v>5.0783122000000009</v>
      </c>
      <c r="AJ74">
        <v>0</v>
      </c>
      <c r="AK74">
        <v>16.07851539</v>
      </c>
      <c r="AL74">
        <v>0</v>
      </c>
      <c r="AM74">
        <v>0</v>
      </c>
      <c r="AN74">
        <v>0.72674806199999997</v>
      </c>
      <c r="AO74">
        <v>0.51593942400000004</v>
      </c>
      <c r="AP74">
        <v>1.9257529199999999</v>
      </c>
      <c r="AQ74">
        <v>19.099027999999997</v>
      </c>
      <c r="AR74">
        <v>4.0644863999999998</v>
      </c>
      <c r="AS74">
        <v>1.6508294399999999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26.20352100614409</v>
      </c>
      <c r="BB74">
        <f t="shared" si="1"/>
        <v>699.65579471555054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4.7406402630693432</v>
      </c>
      <c r="L75">
        <v>385.66630086520081</v>
      </c>
      <c r="M75">
        <v>14.110037370850739</v>
      </c>
      <c r="N75">
        <v>36.245616266873007</v>
      </c>
      <c r="O75">
        <v>0</v>
      </c>
      <c r="P75">
        <v>31.643167002012074</v>
      </c>
      <c r="Q75">
        <v>6.7020633064014925</v>
      </c>
      <c r="R75">
        <v>6.6775829213911386</v>
      </c>
      <c r="S75">
        <v>8.2791225779145829</v>
      </c>
      <c r="T75">
        <v>0</v>
      </c>
      <c r="U75">
        <v>21.412818835840422</v>
      </c>
      <c r="V75">
        <v>4.7683468133333324</v>
      </c>
      <c r="W75">
        <v>14.235138139534882</v>
      </c>
      <c r="X75">
        <v>30.169081126701126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8.167575600000001</v>
      </c>
      <c r="AG75">
        <v>13.040199359999997</v>
      </c>
      <c r="AH75">
        <v>41.844023999999997</v>
      </c>
      <c r="AI75">
        <v>5.0783122000000009</v>
      </c>
      <c r="AJ75">
        <v>0</v>
      </c>
      <c r="AK75">
        <v>16.07851539</v>
      </c>
      <c r="AL75">
        <v>0</v>
      </c>
      <c r="AM75">
        <v>0</v>
      </c>
      <c r="AN75">
        <v>0.72674806199999997</v>
      </c>
      <c r="AO75">
        <v>0.55562707199999994</v>
      </c>
      <c r="AP75">
        <v>0.74672051999999989</v>
      </c>
      <c r="AQ75">
        <v>19.099027999999997</v>
      </c>
      <c r="AR75">
        <v>4.7419007999999998</v>
      </c>
      <c r="AS75">
        <v>1.6508294399999999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26.438718122470405</v>
      </c>
      <c r="BB75">
        <f t="shared" si="1"/>
        <v>705.93574648365268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4.7406315256660561</v>
      </c>
      <c r="L76">
        <v>385.66630086520081</v>
      </c>
      <c r="M76">
        <v>14.110037370850739</v>
      </c>
      <c r="N76">
        <v>36.245616266873007</v>
      </c>
      <c r="O76">
        <v>0</v>
      </c>
      <c r="P76">
        <v>31.643167002012074</v>
      </c>
      <c r="Q76">
        <v>6.7020633064014925</v>
      </c>
      <c r="R76">
        <v>6.6775829213911386</v>
      </c>
      <c r="S76">
        <v>8.2791225779145829</v>
      </c>
      <c r="T76">
        <v>0</v>
      </c>
      <c r="U76">
        <v>21.412818835840422</v>
      </c>
      <c r="V76">
        <v>4.7683468133333324</v>
      </c>
      <c r="W76">
        <v>14.235138139534882</v>
      </c>
      <c r="X76">
        <v>30.169081126701126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8.167575600000001</v>
      </c>
      <c r="AG76">
        <v>13.040199359999997</v>
      </c>
      <c r="AH76">
        <v>41.844023999999997</v>
      </c>
      <c r="AI76">
        <v>5.0783122000000009</v>
      </c>
      <c r="AJ76">
        <v>0</v>
      </c>
      <c r="AK76">
        <v>16.07851539</v>
      </c>
      <c r="AL76">
        <v>0</v>
      </c>
      <c r="AM76">
        <v>0</v>
      </c>
      <c r="AN76">
        <v>0.72674806199999997</v>
      </c>
      <c r="AO76">
        <v>0.55923504000000002</v>
      </c>
      <c r="AP76">
        <v>0.74672051999999989</v>
      </c>
      <c r="AQ76">
        <v>19.099027999999997</v>
      </c>
      <c r="AR76">
        <v>4.7419007999999998</v>
      </c>
      <c r="AS76">
        <v>1.6508294399999999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26.438847885630167</v>
      </c>
      <c r="BB76">
        <f t="shared" si="1"/>
        <v>705.93921595108964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4.7406402630693432</v>
      </c>
      <c r="L77">
        <v>385.66630086520081</v>
      </c>
      <c r="M77">
        <v>14.110037370850739</v>
      </c>
      <c r="N77">
        <v>36.245616266873007</v>
      </c>
      <c r="O77">
        <v>0</v>
      </c>
      <c r="P77">
        <v>31.643167002012074</v>
      </c>
      <c r="Q77">
        <v>6.7020633064014925</v>
      </c>
      <c r="R77">
        <v>6.6775829213911386</v>
      </c>
      <c r="S77">
        <v>8.2791225779145829</v>
      </c>
      <c r="T77">
        <v>0</v>
      </c>
      <c r="U77">
        <v>21.412818835840422</v>
      </c>
      <c r="V77">
        <v>4.7683468133333324</v>
      </c>
      <c r="W77">
        <v>14.235138139534882</v>
      </c>
      <c r="X77">
        <v>30.169081126701126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8.167575600000001</v>
      </c>
      <c r="AG77">
        <v>13.040199359999997</v>
      </c>
      <c r="AH77">
        <v>42.134607500000008</v>
      </c>
      <c r="AI77">
        <v>5.0783122000000009</v>
      </c>
      <c r="AJ77">
        <v>0</v>
      </c>
      <c r="AK77">
        <v>16.07851539</v>
      </c>
      <c r="AL77">
        <v>0</v>
      </c>
      <c r="AM77">
        <v>0</v>
      </c>
      <c r="AN77">
        <v>0.72674806199999997</v>
      </c>
      <c r="AO77">
        <v>0.60433463999999992</v>
      </c>
      <c r="AP77">
        <v>0.74672051999999989</v>
      </c>
      <c r="AQ77">
        <v>19.099027999999997</v>
      </c>
      <c r="AR77">
        <v>6.0967295999999997</v>
      </c>
      <c r="AS77">
        <v>1.6508294399999999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26.499875683370426</v>
      </c>
      <c r="BB77">
        <f t="shared" si="1"/>
        <v>707.56870879075268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4.7406315256660561</v>
      </c>
      <c r="L78">
        <v>385.66630086520081</v>
      </c>
      <c r="M78">
        <v>14.110037370850739</v>
      </c>
      <c r="N78">
        <v>36.245616266873007</v>
      </c>
      <c r="O78">
        <v>0</v>
      </c>
      <c r="P78">
        <v>31.643167002012074</v>
      </c>
      <c r="Q78">
        <v>6.7020633064014925</v>
      </c>
      <c r="R78">
        <v>6.6775829213911386</v>
      </c>
      <c r="S78">
        <v>8.2791225779145829</v>
      </c>
      <c r="T78">
        <v>0</v>
      </c>
      <c r="U78">
        <v>21.412818835840422</v>
      </c>
      <c r="V78">
        <v>4.7683468133333324</v>
      </c>
      <c r="W78">
        <v>14.235138139534882</v>
      </c>
      <c r="X78">
        <v>30.169081126701126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8.167575600000001</v>
      </c>
      <c r="AG78">
        <v>13.040199359999997</v>
      </c>
      <c r="AH78">
        <v>41.844023999999997</v>
      </c>
      <c r="AI78">
        <v>5.0783122000000009</v>
      </c>
      <c r="AJ78">
        <v>0</v>
      </c>
      <c r="AK78">
        <v>16.07851539</v>
      </c>
      <c r="AL78">
        <v>0</v>
      </c>
      <c r="AM78">
        <v>0</v>
      </c>
      <c r="AN78">
        <v>0.72674806199999997</v>
      </c>
      <c r="AO78">
        <v>0.62868842400000002</v>
      </c>
      <c r="AP78">
        <v>0.74672051999999989</v>
      </c>
      <c r="AQ78">
        <v>19.099027999999997</v>
      </c>
      <c r="AR78">
        <v>6.0967295999999997</v>
      </c>
      <c r="AS78">
        <v>1.6508294399999999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26.490264190830167</v>
      </c>
      <c r="BB78">
        <f t="shared" si="1"/>
        <v>707.31208182988951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4.7406402630693432</v>
      </c>
      <c r="L79">
        <v>385.66987858164822</v>
      </c>
      <c r="M79">
        <v>14.110037370850739</v>
      </c>
      <c r="N79">
        <v>36.245616266873007</v>
      </c>
      <c r="O79">
        <v>0</v>
      </c>
      <c r="P79">
        <v>31.643167002012074</v>
      </c>
      <c r="Q79">
        <v>6.7020633064014925</v>
      </c>
      <c r="R79">
        <v>6.6775829213911386</v>
      </c>
      <c r="S79">
        <v>8.2791225779145829</v>
      </c>
      <c r="T79">
        <v>0</v>
      </c>
      <c r="U79">
        <v>21.412818835840422</v>
      </c>
      <c r="V79">
        <v>4.7683468133333324</v>
      </c>
      <c r="W79">
        <v>14.235138139534882</v>
      </c>
      <c r="X79">
        <v>30.169081126701126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8.167575600000001</v>
      </c>
      <c r="AG79">
        <v>13.040199359999997</v>
      </c>
      <c r="AH79">
        <v>33.417102499999999</v>
      </c>
      <c r="AI79">
        <v>5.0783122000000009</v>
      </c>
      <c r="AJ79">
        <v>0</v>
      </c>
      <c r="AK79">
        <v>16.07851539</v>
      </c>
      <c r="AL79">
        <v>0</v>
      </c>
      <c r="AM79">
        <v>0</v>
      </c>
      <c r="AN79">
        <v>0.72674806199999997</v>
      </c>
      <c r="AO79">
        <v>0.68461192800000004</v>
      </c>
      <c r="AP79">
        <v>0.74672051999999989</v>
      </c>
      <c r="AQ79">
        <v>19.099027999999997</v>
      </c>
      <c r="AR79">
        <v>6.0967295999999997</v>
      </c>
      <c r="AS79">
        <v>1.6508294399999999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26.188200641201909</v>
      </c>
      <c r="BB79">
        <f t="shared" si="1"/>
        <v>699.24673383736854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4.7405617716842867</v>
      </c>
      <c r="L80">
        <v>385.66987858164822</v>
      </c>
      <c r="M80">
        <v>14.110037370850739</v>
      </c>
      <c r="N80">
        <v>36.245616266873007</v>
      </c>
      <c r="O80">
        <v>0</v>
      </c>
      <c r="P80">
        <v>31.643167002012074</v>
      </c>
      <c r="Q80">
        <v>6.7020633064014925</v>
      </c>
      <c r="R80">
        <v>6.6775829213911386</v>
      </c>
      <c r="S80">
        <v>8.2791225779145829</v>
      </c>
      <c r="T80">
        <v>0</v>
      </c>
      <c r="U80">
        <v>21.412818835840422</v>
      </c>
      <c r="V80">
        <v>4.7683468133333324</v>
      </c>
      <c r="W80">
        <v>14.235138139534882</v>
      </c>
      <c r="X80">
        <v>30.169081126701126</v>
      </c>
      <c r="Y80">
        <v>0</v>
      </c>
      <c r="Z80">
        <v>2.1261240000000003</v>
      </c>
      <c r="AA80">
        <v>8.6206872959999998</v>
      </c>
      <c r="AB80">
        <v>8.080753200000002</v>
      </c>
      <c r="AC80">
        <v>5.9454030538000007</v>
      </c>
      <c r="AD80">
        <v>8.3897099999999991</v>
      </c>
      <c r="AE80">
        <v>15.167636296800001</v>
      </c>
      <c r="AF80">
        <v>2.8132760399999999</v>
      </c>
      <c r="AG80">
        <v>13.040199359999997</v>
      </c>
      <c r="AH80">
        <v>28.1865995</v>
      </c>
      <c r="AI80">
        <v>1.5625576000000001</v>
      </c>
      <c r="AJ80">
        <v>0</v>
      </c>
      <c r="AK80">
        <v>16.07851539</v>
      </c>
      <c r="AL80">
        <v>0</v>
      </c>
      <c r="AM80">
        <v>0</v>
      </c>
      <c r="AN80">
        <v>0.72674806199999997</v>
      </c>
      <c r="AO80">
        <v>0.74233941600000009</v>
      </c>
      <c r="AP80">
        <v>0.74672051999999989</v>
      </c>
      <c r="AQ80">
        <v>19.099027999999997</v>
      </c>
      <c r="AR80">
        <v>6.0967295999999997</v>
      </c>
      <c r="AS80">
        <v>1.6508294399999999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25.404553923629621</v>
      </c>
      <c r="BB80">
        <f t="shared" si="1"/>
        <v>678.32271756515581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5.6329617544237474</v>
      </c>
      <c r="L81">
        <v>385.66987858164822</v>
      </c>
      <c r="M81">
        <v>14.110037370850739</v>
      </c>
      <c r="N81">
        <v>36.245616266873007</v>
      </c>
      <c r="O81">
        <v>0</v>
      </c>
      <c r="P81">
        <v>31.632792193158956</v>
      </c>
      <c r="Q81">
        <v>6.7020633064014925</v>
      </c>
      <c r="R81">
        <v>6.6775829213911386</v>
      </c>
      <c r="S81">
        <v>8.2791225779145829</v>
      </c>
      <c r="T81">
        <v>0</v>
      </c>
      <c r="U81">
        <v>21.412818835840422</v>
      </c>
      <c r="V81">
        <v>4.7683468133333324</v>
      </c>
      <c r="W81">
        <v>14.235138139534882</v>
      </c>
      <c r="X81">
        <v>30.169081126701126</v>
      </c>
      <c r="Y81">
        <v>0</v>
      </c>
      <c r="Z81">
        <v>2.01070584</v>
      </c>
      <c r="AA81">
        <v>5.3321839999999998</v>
      </c>
      <c r="AB81">
        <v>8.080753200000002</v>
      </c>
      <c r="AC81">
        <v>2.9697708319999996</v>
      </c>
      <c r="AD81">
        <v>5.59314</v>
      </c>
      <c r="AE81">
        <v>15.167636296800001</v>
      </c>
      <c r="AF81">
        <v>2.7225251999999998</v>
      </c>
      <c r="AG81">
        <v>13.040199359999997</v>
      </c>
      <c r="AH81">
        <v>18.190527100000001</v>
      </c>
      <c r="AI81">
        <v>0.97659849999999992</v>
      </c>
      <c r="AJ81">
        <v>0</v>
      </c>
      <c r="AK81">
        <v>16.07851539</v>
      </c>
      <c r="AL81">
        <v>0</v>
      </c>
      <c r="AM81">
        <v>0</v>
      </c>
      <c r="AN81">
        <v>0.72674806199999997</v>
      </c>
      <c r="AO81">
        <v>0.77751710399999996</v>
      </c>
      <c r="AP81">
        <v>0.74672051999999989</v>
      </c>
      <c r="AQ81">
        <v>17.3979</v>
      </c>
      <c r="AR81">
        <v>5.4193151999999998</v>
      </c>
      <c r="AS81">
        <v>1.6508294399999999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24.635254337241772</v>
      </c>
      <c r="BB81">
        <f t="shared" si="1"/>
        <v>657.78177159562995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5.6328811460548849</v>
      </c>
      <c r="L82">
        <v>385.66987858164822</v>
      </c>
      <c r="M82">
        <v>14.110037370850739</v>
      </c>
      <c r="N82">
        <v>36.245616266873007</v>
      </c>
      <c r="O82">
        <v>0</v>
      </c>
      <c r="P82">
        <v>31.632792193158956</v>
      </c>
      <c r="Q82">
        <v>6.7020633064014925</v>
      </c>
      <c r="R82">
        <v>6.6775829213911386</v>
      </c>
      <c r="S82">
        <v>8.2791225779145829</v>
      </c>
      <c r="T82">
        <v>0</v>
      </c>
      <c r="U82">
        <v>21.412818835840422</v>
      </c>
      <c r="V82">
        <v>4.9447718171281378</v>
      </c>
      <c r="W82">
        <v>14.235138139534882</v>
      </c>
      <c r="X82">
        <v>30.169081126701126</v>
      </c>
      <c r="Y82">
        <v>0</v>
      </c>
      <c r="Z82">
        <v>2.01070584</v>
      </c>
      <c r="AA82">
        <v>3.7567659999999998</v>
      </c>
      <c r="AB82">
        <v>8.080753200000002</v>
      </c>
      <c r="AC82">
        <v>0</v>
      </c>
      <c r="AD82">
        <v>2.79657</v>
      </c>
      <c r="AE82">
        <v>15.167636296800001</v>
      </c>
      <c r="AF82">
        <v>2.7225251999999998</v>
      </c>
      <c r="AG82">
        <v>13.040199359999997</v>
      </c>
      <c r="AH82">
        <v>12.378857100000001</v>
      </c>
      <c r="AI82">
        <v>0</v>
      </c>
      <c r="AJ82">
        <v>0</v>
      </c>
      <c r="AK82">
        <v>16.07851539</v>
      </c>
      <c r="AL82">
        <v>0</v>
      </c>
      <c r="AM82">
        <v>0</v>
      </c>
      <c r="AN82">
        <v>0.72674806199999997</v>
      </c>
      <c r="AO82">
        <v>0.82442068800000001</v>
      </c>
      <c r="AP82">
        <v>0.74672051999999989</v>
      </c>
      <c r="AQ82">
        <v>14.30494</v>
      </c>
      <c r="AR82">
        <v>5.4193151999999998</v>
      </c>
      <c r="AS82">
        <v>1.6508294399999999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24.021563301109612</v>
      </c>
      <c r="BB82">
        <f t="shared" si="1"/>
        <v>641.39572327918802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5.9443787161909896</v>
      </c>
      <c r="L83">
        <v>385.66987858164822</v>
      </c>
      <c r="M83">
        <v>14.110037370850739</v>
      </c>
      <c r="N83">
        <v>36.245616266873007</v>
      </c>
      <c r="O83">
        <v>0</v>
      </c>
      <c r="P83">
        <v>31.632792193158956</v>
      </c>
      <c r="Q83">
        <v>6.7020633064014925</v>
      </c>
      <c r="R83">
        <v>6.6775829213911386</v>
      </c>
      <c r="S83">
        <v>8.2791225779145829</v>
      </c>
      <c r="T83">
        <v>0</v>
      </c>
      <c r="U83">
        <v>21.412818835840422</v>
      </c>
      <c r="V83">
        <v>5.5692509485420238</v>
      </c>
      <c r="W83">
        <v>14.235138139534882</v>
      </c>
      <c r="X83">
        <v>30.169081126701126</v>
      </c>
      <c r="Y83">
        <v>0</v>
      </c>
      <c r="Z83">
        <v>2.01070584</v>
      </c>
      <c r="AA83">
        <v>0</v>
      </c>
      <c r="AB83">
        <v>8.080753200000002</v>
      </c>
      <c r="AC83">
        <v>0</v>
      </c>
      <c r="AD83">
        <v>0.40529999999999999</v>
      </c>
      <c r="AE83">
        <v>9.4472976000000006</v>
      </c>
      <c r="AF83">
        <v>2.7225251999999998</v>
      </c>
      <c r="AG83">
        <v>13.040199359999997</v>
      </c>
      <c r="AH83">
        <v>5.8116700000000003</v>
      </c>
      <c r="AI83">
        <v>0</v>
      </c>
      <c r="AJ83">
        <v>0</v>
      </c>
      <c r="AK83">
        <v>16.07851539</v>
      </c>
      <c r="AL83">
        <v>0</v>
      </c>
      <c r="AM83">
        <v>0</v>
      </c>
      <c r="AN83">
        <v>0.72674806199999997</v>
      </c>
      <c r="AO83">
        <v>0.84697048800000019</v>
      </c>
      <c r="AP83">
        <v>0.74672051999999989</v>
      </c>
      <c r="AQ83">
        <v>9.2788800000000009</v>
      </c>
      <c r="AR83">
        <v>6.0967295999999997</v>
      </c>
      <c r="AS83">
        <v>1.6508294399999999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23.233656287248472</v>
      </c>
      <c r="BB83">
        <f t="shared" si="1"/>
        <v>620.35794939779919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6.2656232607823936</v>
      </c>
      <c r="L84">
        <v>385.66987858164822</v>
      </c>
      <c r="M84">
        <v>14.110037370850739</v>
      </c>
      <c r="N84">
        <v>36.245616266873007</v>
      </c>
      <c r="O84">
        <v>0</v>
      </c>
      <c r="P84">
        <v>31.632792193158956</v>
      </c>
      <c r="Q84">
        <v>6.7020633064014925</v>
      </c>
      <c r="R84">
        <v>6.6775829213911386</v>
      </c>
      <c r="S84">
        <v>8.2791225779145829</v>
      </c>
      <c r="T84">
        <v>0</v>
      </c>
      <c r="U84">
        <v>21.412818835840422</v>
      </c>
      <c r="V84">
        <v>5.5692509485420238</v>
      </c>
      <c r="W84">
        <v>14.235138139534882</v>
      </c>
      <c r="X84">
        <v>30.169081126701126</v>
      </c>
      <c r="Y84">
        <v>0</v>
      </c>
      <c r="Z84">
        <v>2.01070584</v>
      </c>
      <c r="AA84">
        <v>0</v>
      </c>
      <c r="AB84">
        <v>8.080753200000002</v>
      </c>
      <c r="AC84">
        <v>0</v>
      </c>
      <c r="AD84">
        <v>0</v>
      </c>
      <c r="AE84">
        <v>4.7236487999999994</v>
      </c>
      <c r="AF84">
        <v>2.7225251999999998</v>
      </c>
      <c r="AG84">
        <v>13.040199359999997</v>
      </c>
      <c r="AH84">
        <v>0.87175049999999998</v>
      </c>
      <c r="AI84">
        <v>0</v>
      </c>
      <c r="AJ84">
        <v>0</v>
      </c>
      <c r="AK84">
        <v>16.07851539</v>
      </c>
      <c r="AL84">
        <v>0</v>
      </c>
      <c r="AM84">
        <v>0</v>
      </c>
      <c r="AN84">
        <v>0.72674806199999997</v>
      </c>
      <c r="AO84">
        <v>0.86861829599999996</v>
      </c>
      <c r="AP84">
        <v>0.74672051999999989</v>
      </c>
      <c r="AQ84">
        <v>4.6394400000000005</v>
      </c>
      <c r="AR84">
        <v>6.0967295999999997</v>
      </c>
      <c r="AS84">
        <v>1.6508294399999999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22.715064884398352</v>
      </c>
      <c r="BB84">
        <f t="shared" si="1"/>
        <v>606.51112485324074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385.66987858164822</v>
      </c>
      <c r="M85">
        <v>14.110037370850739</v>
      </c>
      <c r="N85">
        <v>36.245616266873007</v>
      </c>
      <c r="O85">
        <v>0</v>
      </c>
      <c r="P85">
        <v>31.517593578352177</v>
      </c>
      <c r="Q85">
        <v>6.7020633064014925</v>
      </c>
      <c r="R85">
        <v>6.5288230740010755</v>
      </c>
      <c r="S85">
        <v>8.1227157211361138</v>
      </c>
      <c r="T85">
        <v>0</v>
      </c>
      <c r="U85">
        <v>21.412818835840422</v>
      </c>
      <c r="V85">
        <v>5.5692509485420238</v>
      </c>
      <c r="W85">
        <v>14.235138139534882</v>
      </c>
      <c r="X85">
        <v>30.169081126701126</v>
      </c>
      <c r="Y85">
        <v>0</v>
      </c>
      <c r="Z85">
        <v>2.01070584</v>
      </c>
      <c r="AA85">
        <v>0</v>
      </c>
      <c r="AB85">
        <v>8.080753200000002</v>
      </c>
      <c r="AC85">
        <v>0</v>
      </c>
      <c r="AD85">
        <v>0</v>
      </c>
      <c r="AE85">
        <v>0</v>
      </c>
      <c r="AF85">
        <v>2.7225251999999998</v>
      </c>
      <c r="AG85">
        <v>13.040199359999997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0.72674806199999997</v>
      </c>
      <c r="AO85">
        <v>0.89838403199999994</v>
      </c>
      <c r="AP85">
        <v>0.74672051999999989</v>
      </c>
      <c r="AQ85">
        <v>0</v>
      </c>
      <c r="AR85">
        <v>4.7419007999999998</v>
      </c>
      <c r="AS85">
        <v>1.6508294399999999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22.056388119540873</v>
      </c>
      <c r="BB85">
        <f t="shared" si="1"/>
        <v>588.9239106743405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385.66987858164822</v>
      </c>
      <c r="M86">
        <v>14.110037370850739</v>
      </c>
      <c r="N86">
        <v>36.245616266873007</v>
      </c>
      <c r="O86">
        <v>0</v>
      </c>
      <c r="P86">
        <v>31.517593578352177</v>
      </c>
      <c r="Q86">
        <v>6.7020633064014925</v>
      </c>
      <c r="R86">
        <v>6.5288230740010755</v>
      </c>
      <c r="S86">
        <v>8.1227157211361138</v>
      </c>
      <c r="T86">
        <v>0</v>
      </c>
      <c r="U86">
        <v>21.412818835840422</v>
      </c>
      <c r="V86">
        <v>5.5692509485420238</v>
      </c>
      <c r="W86">
        <v>14.235138139534882</v>
      </c>
      <c r="X86">
        <v>30.169081126701126</v>
      </c>
      <c r="Y86">
        <v>0</v>
      </c>
      <c r="Z86">
        <v>2.01070584</v>
      </c>
      <c r="AA86">
        <v>0</v>
      </c>
      <c r="AB86">
        <v>4.040376600000001</v>
      </c>
      <c r="AC86">
        <v>0</v>
      </c>
      <c r="AD86">
        <v>0</v>
      </c>
      <c r="AE86">
        <v>0</v>
      </c>
      <c r="AF86">
        <v>2.7225251999999998</v>
      </c>
      <c r="AG86">
        <v>13.040199359999997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0.72674806199999997</v>
      </c>
      <c r="AO86">
        <v>0.93807167999999996</v>
      </c>
      <c r="AP86">
        <v>0.74672051999999989</v>
      </c>
      <c r="AQ86">
        <v>0</v>
      </c>
      <c r="AR86">
        <v>4.7419007999999998</v>
      </c>
      <c r="AS86">
        <v>1.6508294399999999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21.911963328040873</v>
      </c>
      <c r="BB86">
        <f t="shared" si="1"/>
        <v>585.06764651384049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310.0010364845042</v>
      </c>
      <c r="M87">
        <v>14.110037370850739</v>
      </c>
      <c r="N87">
        <v>36.245616266873007</v>
      </c>
      <c r="O87">
        <v>0</v>
      </c>
      <c r="P87">
        <v>31.517593578352177</v>
      </c>
      <c r="Q87">
        <v>6.7020633064014925</v>
      </c>
      <c r="R87">
        <v>6.5288230740010755</v>
      </c>
      <c r="S87">
        <v>8.1227157211361138</v>
      </c>
      <c r="T87">
        <v>0</v>
      </c>
      <c r="U87">
        <v>21.412818835840422</v>
      </c>
      <c r="V87">
        <v>5.5692509485420238</v>
      </c>
      <c r="W87">
        <v>14.235138139534882</v>
      </c>
      <c r="X87">
        <v>30.169081126701126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2.7225251999999998</v>
      </c>
      <c r="AG87">
        <v>13.040199359999997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0.72674806199999997</v>
      </c>
      <c r="AO87">
        <v>0.9985051439999999</v>
      </c>
      <c r="AP87">
        <v>0.74672051999999989</v>
      </c>
      <c r="AQ87">
        <v>0</v>
      </c>
      <c r="AR87">
        <v>4.7419007999999998</v>
      </c>
      <c r="AS87">
        <v>1.6508294399999999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19.03664243951652</v>
      </c>
      <c r="BB87">
        <f t="shared" si="1"/>
        <v>508.29418216922079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212.00125470236779</v>
      </c>
      <c r="M88">
        <v>14.110037370850739</v>
      </c>
      <c r="N88">
        <v>36.245616266873007</v>
      </c>
      <c r="O88">
        <v>0</v>
      </c>
      <c r="P88">
        <v>31.517593578352177</v>
      </c>
      <c r="Q88">
        <v>6.7020633064014925</v>
      </c>
      <c r="R88">
        <v>6.5288230740010755</v>
      </c>
      <c r="S88">
        <v>8.1227157211361138</v>
      </c>
      <c r="T88">
        <v>0</v>
      </c>
      <c r="U88">
        <v>21.412818835840422</v>
      </c>
      <c r="V88">
        <v>5.5692509485420238</v>
      </c>
      <c r="W88">
        <v>14.235138139534882</v>
      </c>
      <c r="X88">
        <v>30.169081126701126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2.7225251999999998</v>
      </c>
      <c r="AG88">
        <v>13.040199359999997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0.72674806199999997</v>
      </c>
      <c r="AO88">
        <v>0.55652906400000002</v>
      </c>
      <c r="AP88">
        <v>0.74672051999999989</v>
      </c>
      <c r="AQ88">
        <v>0</v>
      </c>
      <c r="AR88">
        <v>4.7419007999999998</v>
      </c>
      <c r="AS88">
        <v>1.6508294399999999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15.482895183181441</v>
      </c>
      <c r="BB88">
        <f t="shared" si="1"/>
        <v>413.40617156341943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212.00125470236779</v>
      </c>
      <c r="M89">
        <v>14.110037370850739</v>
      </c>
      <c r="N89">
        <v>36.245616266873007</v>
      </c>
      <c r="O89">
        <v>0</v>
      </c>
      <c r="P89">
        <v>31.517593578352177</v>
      </c>
      <c r="Q89">
        <v>6.7012271666666656</v>
      </c>
      <c r="R89">
        <v>6.499449883585565</v>
      </c>
      <c r="S89">
        <v>8.1007636842105271</v>
      </c>
      <c r="T89">
        <v>0</v>
      </c>
      <c r="U89">
        <v>21.412818835840422</v>
      </c>
      <c r="V89">
        <v>5.7766361735924932</v>
      </c>
      <c r="W89">
        <v>14.235138139534882</v>
      </c>
      <c r="X89">
        <v>30.169081126701126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2.7225251999999998</v>
      </c>
      <c r="AG89">
        <v>13.040199359999997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0.72674806199999997</v>
      </c>
      <c r="AO89">
        <v>5.6825496000000003E-2</v>
      </c>
      <c r="AP89">
        <v>1.5720432</v>
      </c>
      <c r="AQ89">
        <v>0</v>
      </c>
      <c r="AR89">
        <v>4.7419007999999998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15.559848004587852</v>
      </c>
      <c r="BB89">
        <f t="shared" si="1"/>
        <v>415.46089115198748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212.00125470236779</v>
      </c>
      <c r="M90">
        <v>14.110037370850739</v>
      </c>
      <c r="N90">
        <v>36.245616266873007</v>
      </c>
      <c r="O90">
        <v>0</v>
      </c>
      <c r="P90">
        <v>31.517593578352177</v>
      </c>
      <c r="Q90">
        <v>6.7012271666666656</v>
      </c>
      <c r="R90">
        <v>6.499449883585565</v>
      </c>
      <c r="S90">
        <v>8.1007636842105271</v>
      </c>
      <c r="T90">
        <v>0</v>
      </c>
      <c r="U90">
        <v>21.412818835840422</v>
      </c>
      <c r="V90">
        <v>5.5685459770114942</v>
      </c>
      <c r="W90">
        <v>14.235138139534882</v>
      </c>
      <c r="X90">
        <v>30.169081126701126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2.7225251999999998</v>
      </c>
      <c r="AG90">
        <v>13.040199359999997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0.72674806199999997</v>
      </c>
      <c r="AO90">
        <v>0.16416254399999999</v>
      </c>
      <c r="AP90">
        <v>1.5720432</v>
      </c>
      <c r="AQ90">
        <v>0</v>
      </c>
      <c r="AR90">
        <v>4.7419007999999998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15.556210900712287</v>
      </c>
      <c r="BB90">
        <f t="shared" si="1"/>
        <v>415.36377510728209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5.1354148808280176</v>
      </c>
      <c r="L91">
        <v>212.00125470236779</v>
      </c>
      <c r="M91">
        <v>14.110037370850739</v>
      </c>
      <c r="N91">
        <v>36.245616266873007</v>
      </c>
      <c r="O91">
        <v>0</v>
      </c>
      <c r="P91">
        <v>31.517593578352177</v>
      </c>
      <c r="Q91">
        <v>0</v>
      </c>
      <c r="R91">
        <v>0</v>
      </c>
      <c r="S91">
        <v>0</v>
      </c>
      <c r="T91">
        <v>0</v>
      </c>
      <c r="U91">
        <v>21.412818835840422</v>
      </c>
      <c r="V91">
        <v>1.2136379910979227</v>
      </c>
      <c r="W91">
        <v>0</v>
      </c>
      <c r="X91">
        <v>15.00097390545092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2.7225251999999998</v>
      </c>
      <c r="AG91">
        <v>13.040199359999997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0.72674806199999997</v>
      </c>
      <c r="AO91">
        <v>0.19302628800000002</v>
      </c>
      <c r="AP91">
        <v>1.3755377999999998</v>
      </c>
      <c r="AQ91">
        <v>0</v>
      </c>
      <c r="AR91">
        <v>2.0322431999999999</v>
      </c>
      <c r="AS91">
        <v>2.0635368000000001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13.605381597870085</v>
      </c>
      <c r="BB91">
        <f t="shared" si="1"/>
        <v>363.27500387379098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5.135323212881767</v>
      </c>
      <c r="L92">
        <v>212.00125470236779</v>
      </c>
      <c r="M92">
        <v>14.110037370850739</v>
      </c>
      <c r="N92">
        <v>36.245616266873007</v>
      </c>
      <c r="O92">
        <v>0</v>
      </c>
      <c r="P92">
        <v>31.517593578352177</v>
      </c>
      <c r="Q92">
        <v>0</v>
      </c>
      <c r="R92">
        <v>0</v>
      </c>
      <c r="S92">
        <v>0</v>
      </c>
      <c r="T92">
        <v>0</v>
      </c>
      <c r="U92">
        <v>21.412818835840422</v>
      </c>
      <c r="V92">
        <v>0</v>
      </c>
      <c r="W92">
        <v>0</v>
      </c>
      <c r="X92">
        <v>15.00097390545092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2.7225251999999998</v>
      </c>
      <c r="AG92">
        <v>13.040199359999997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0.72674806199999997</v>
      </c>
      <c r="AO92">
        <v>0.156044616</v>
      </c>
      <c r="AP92">
        <v>1.3755377999999998</v>
      </c>
      <c r="AQ92">
        <v>0</v>
      </c>
      <c r="AR92">
        <v>2.0322431999999999</v>
      </c>
      <c r="AS92">
        <v>2.0635368000000001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13.56023081457775</v>
      </c>
      <c r="BB92">
        <f t="shared" si="1"/>
        <v>362.06944332603905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5.1251000361995933</v>
      </c>
      <c r="L93">
        <v>212.00125470236779</v>
      </c>
      <c r="M93">
        <v>14.110037370850739</v>
      </c>
      <c r="N93">
        <v>36.245616266873007</v>
      </c>
      <c r="O93">
        <v>0</v>
      </c>
      <c r="P93">
        <v>31.517593578352177</v>
      </c>
      <c r="Q93">
        <v>0</v>
      </c>
      <c r="R93">
        <v>0</v>
      </c>
      <c r="S93">
        <v>0</v>
      </c>
      <c r="T93">
        <v>0</v>
      </c>
      <c r="U93">
        <v>21.412818835840422</v>
      </c>
      <c r="V93">
        <v>0</v>
      </c>
      <c r="W93">
        <v>0</v>
      </c>
      <c r="X93">
        <v>15.00097390545092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2.7225251999999998</v>
      </c>
      <c r="AG93">
        <v>13.040199359999997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0.72674806199999997</v>
      </c>
      <c r="AO93">
        <v>0.20926214399999998</v>
      </c>
      <c r="AP93">
        <v>1.3755377999999998</v>
      </c>
      <c r="AQ93">
        <v>0</v>
      </c>
      <c r="AR93">
        <v>2.7096575999999999</v>
      </c>
      <c r="AS93">
        <v>1.6508294399999999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13.571338840951871</v>
      </c>
      <c r="BB93">
        <f t="shared" si="1"/>
        <v>362.36603669098275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5.1250807649244496</v>
      </c>
      <c r="L94">
        <v>212.00125470236779</v>
      </c>
      <c r="M94">
        <v>14.110037370850739</v>
      </c>
      <c r="N94">
        <v>36.245616266873007</v>
      </c>
      <c r="O94">
        <v>0</v>
      </c>
      <c r="P94">
        <v>31.517593578352177</v>
      </c>
      <c r="Q94">
        <v>0</v>
      </c>
      <c r="R94">
        <v>0</v>
      </c>
      <c r="S94">
        <v>0</v>
      </c>
      <c r="T94">
        <v>0</v>
      </c>
      <c r="U94">
        <v>21.412818835840422</v>
      </c>
      <c r="V94">
        <v>0</v>
      </c>
      <c r="W94">
        <v>0</v>
      </c>
      <c r="X94">
        <v>15.00097390545092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2.7225251999999998</v>
      </c>
      <c r="AG94">
        <v>13.040199359999997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0.72674806199999997</v>
      </c>
      <c r="AO94">
        <v>0.23992987200000002</v>
      </c>
      <c r="AP94">
        <v>1.3755377999999998</v>
      </c>
      <c r="AQ94">
        <v>0</v>
      </c>
      <c r="AR94">
        <v>2.7096575999999999</v>
      </c>
      <c r="AS94">
        <v>1.6508294399999999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13.572445389513579</v>
      </c>
      <c r="BB94">
        <f t="shared" si="1"/>
        <v>362.39557859914601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5.1250158253400144</v>
      </c>
      <c r="L95">
        <v>212.00125470236779</v>
      </c>
      <c r="M95">
        <v>14.110037370850739</v>
      </c>
      <c r="N95">
        <v>36.245616266873007</v>
      </c>
      <c r="O95">
        <v>0</v>
      </c>
      <c r="P95">
        <v>31.517593578352177</v>
      </c>
      <c r="Q95">
        <v>0</v>
      </c>
      <c r="R95">
        <v>9.3339836108676591E-2</v>
      </c>
      <c r="S95">
        <v>0.33195402298850574</v>
      </c>
      <c r="T95">
        <v>0</v>
      </c>
      <c r="U95">
        <v>21.412818835840422</v>
      </c>
      <c r="V95">
        <v>0</v>
      </c>
      <c r="W95">
        <v>0</v>
      </c>
      <c r="X95">
        <v>15.00097390545092</v>
      </c>
      <c r="Y95">
        <v>0</v>
      </c>
      <c r="Z95">
        <v>0.33748000000000006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2.7225251999999998</v>
      </c>
      <c r="AG95">
        <v>13.040199359999997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0.72674806199999997</v>
      </c>
      <c r="AO95">
        <v>0.7387314479999999</v>
      </c>
      <c r="AP95">
        <v>1.3755377999999998</v>
      </c>
      <c r="AQ95">
        <v>0</v>
      </c>
      <c r="AR95">
        <v>2.7096575999999999</v>
      </c>
      <c r="AS95">
        <v>1.6508294399999999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13.545399460699747</v>
      </c>
      <c r="BB95">
        <f t="shared" si="1"/>
        <v>361.67342918347254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5.1250711986997617</v>
      </c>
      <c r="L96">
        <v>212.00125470236779</v>
      </c>
      <c r="M96">
        <v>14.110037370850739</v>
      </c>
      <c r="N96">
        <v>36.245616266873007</v>
      </c>
      <c r="O96">
        <v>0</v>
      </c>
      <c r="P96">
        <v>31.517593578352177</v>
      </c>
      <c r="Q96">
        <v>0</v>
      </c>
      <c r="R96">
        <v>9.3339836108676591E-2</v>
      </c>
      <c r="S96">
        <v>0.33195402298850574</v>
      </c>
      <c r="T96">
        <v>0</v>
      </c>
      <c r="U96">
        <v>21.412818835840422</v>
      </c>
      <c r="V96">
        <v>0</v>
      </c>
      <c r="W96">
        <v>0</v>
      </c>
      <c r="X96">
        <v>15.00097390545092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2.7225251999999998</v>
      </c>
      <c r="AG96">
        <v>13.040199359999997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0.72674806199999997</v>
      </c>
      <c r="AO96">
        <v>0.77571311999999992</v>
      </c>
      <c r="AP96">
        <v>1.5720432</v>
      </c>
      <c r="AQ96">
        <v>0</v>
      </c>
      <c r="AR96">
        <v>2.7096575999999999</v>
      </c>
      <c r="AS96">
        <v>1.6508294399999999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13.541647134957946</v>
      </c>
      <c r="BB96">
        <f t="shared" si="1"/>
        <v>361.57324395457397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5.1147081160886581</v>
      </c>
      <c r="L97">
        <v>212.00125470236779</v>
      </c>
      <c r="M97">
        <v>14.110037370850739</v>
      </c>
      <c r="N97">
        <v>36.245616266873007</v>
      </c>
      <c r="O97">
        <v>0</v>
      </c>
      <c r="P97">
        <v>31.517593578352177</v>
      </c>
      <c r="Q97">
        <v>0</v>
      </c>
      <c r="R97">
        <v>0.13649749352942225</v>
      </c>
      <c r="S97">
        <v>0.43578960513186027</v>
      </c>
      <c r="T97">
        <v>0</v>
      </c>
      <c r="U97">
        <v>21.412818835840422</v>
      </c>
      <c r="V97">
        <v>0</v>
      </c>
      <c r="W97">
        <v>0</v>
      </c>
      <c r="X97">
        <v>15.00097390545092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2.7225251999999998</v>
      </c>
      <c r="AG97">
        <v>13.040199359999997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0.72674806199999997</v>
      </c>
      <c r="AO97">
        <v>0.80908682399999987</v>
      </c>
      <c r="AP97">
        <v>1.5720432</v>
      </c>
      <c r="AQ97">
        <v>0</v>
      </c>
      <c r="AR97">
        <v>1.3548287999999999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13.558470143531384</v>
      </c>
      <c r="BB97">
        <f t="shared" si="1"/>
        <v>362.02242544695355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5.114648234411626</v>
      </c>
      <c r="L98">
        <v>212.00125470236779</v>
      </c>
      <c r="M98">
        <v>14.110037370850739</v>
      </c>
      <c r="N98">
        <v>36.245616266873007</v>
      </c>
      <c r="O98">
        <v>0</v>
      </c>
      <c r="P98">
        <v>31.517593578352177</v>
      </c>
      <c r="Q98">
        <v>0</v>
      </c>
      <c r="R98">
        <v>0.13649749352942225</v>
      </c>
      <c r="S98">
        <v>0.43578960513186027</v>
      </c>
      <c r="T98">
        <v>0</v>
      </c>
      <c r="U98">
        <v>21.412818835840422</v>
      </c>
      <c r="V98">
        <v>0</v>
      </c>
      <c r="W98">
        <v>0</v>
      </c>
      <c r="X98">
        <v>15.00097390545092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2.7225251999999998</v>
      </c>
      <c r="AG98">
        <v>13.040199359999997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0.72674806199999997</v>
      </c>
      <c r="AO98">
        <v>0.83163662400000005</v>
      </c>
      <c r="AP98">
        <v>1.5720432</v>
      </c>
      <c r="AQ98">
        <v>0</v>
      </c>
      <c r="AR98">
        <v>1.3548287999999999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13.559282226657539</v>
      </c>
      <c r="BB98">
        <f t="shared" si="1"/>
        <v>362.04410328215039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7.3207870305386849E-2</v>
      </c>
      <c r="L99">
        <f t="shared" si="2"/>
        <v>7.3737198043138807</v>
      </c>
      <c r="M99">
        <f t="shared" si="2"/>
        <v>0.33863050274706152</v>
      </c>
      <c r="N99">
        <f t="shared" si="2"/>
        <v>0.86988254861456871</v>
      </c>
      <c r="O99">
        <f t="shared" si="2"/>
        <v>0</v>
      </c>
      <c r="P99">
        <f t="shared" si="2"/>
        <v>0.86518399122501799</v>
      </c>
      <c r="Q99">
        <f t="shared" si="2"/>
        <v>0.1323225244907012</v>
      </c>
      <c r="R99">
        <f t="shared" si="2"/>
        <v>0.12516694473112744</v>
      </c>
      <c r="S99">
        <f t="shared" si="2"/>
        <v>0.15613624154150071</v>
      </c>
      <c r="T99">
        <f t="shared" si="2"/>
        <v>0</v>
      </c>
      <c r="U99">
        <f t="shared" si="2"/>
        <v>0.51390765206017008</v>
      </c>
      <c r="V99">
        <f t="shared" si="2"/>
        <v>8.2277734553358475E-2</v>
      </c>
      <c r="W99">
        <f t="shared" si="2"/>
        <v>0.23132099476744217</v>
      </c>
      <c r="X99">
        <f t="shared" si="2"/>
        <v>0.57196898889026415</v>
      </c>
      <c r="Y99">
        <f t="shared" si="2"/>
        <v>0</v>
      </c>
      <c r="Z99">
        <f t="shared" si="2"/>
        <v>2.321322432E-2</v>
      </c>
      <c r="AA99">
        <f t="shared" si="2"/>
        <v>4.3781835708000004E-2</v>
      </c>
      <c r="AB99">
        <f t="shared" si="2"/>
        <v>5.8411659075000025E-2</v>
      </c>
      <c r="AC99">
        <f t="shared" si="2"/>
        <v>4.5326421352250013E-2</v>
      </c>
      <c r="AD99">
        <f t="shared" si="2"/>
        <v>6.1200300000000027E-2</v>
      </c>
      <c r="AE99">
        <f t="shared" si="2"/>
        <v>0.10668439542280003</v>
      </c>
      <c r="AF99">
        <f t="shared" si="2"/>
        <v>7.6714710080000026E-2</v>
      </c>
      <c r="AG99">
        <f t="shared" si="2"/>
        <v>0.31296478463999999</v>
      </c>
      <c r="AH99">
        <f t="shared" si="2"/>
        <v>0.21651376585000004</v>
      </c>
      <c r="AI99">
        <f t="shared" si="2"/>
        <v>1.9238990450000003E-2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0</v>
      </c>
      <c r="AN99">
        <f t="shared" si="2"/>
        <v>1.6672174290749981E-2</v>
      </c>
      <c r="AO99">
        <f t="shared" si="2"/>
        <v>1.4440440924000004E-2</v>
      </c>
      <c r="AP99">
        <f t="shared" si="2"/>
        <v>2.4749855129999991E-2</v>
      </c>
      <c r="AQ99">
        <f t="shared" si="2"/>
        <v>0.14304939999999997</v>
      </c>
      <c r="AR99">
        <f t="shared" si="2"/>
        <v>8.6624366400000041E-2</v>
      </c>
      <c r="AS99">
        <f t="shared" si="2"/>
        <v>7.3544451551999984E-2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0.47084294307862307</v>
      </c>
      <c r="BB99">
        <f t="shared" si="1"/>
        <v>12.57189799971666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0.60170002007897727</v>
      </c>
      <c r="L3">
        <v>1.4109487144851185</v>
      </c>
      <c r="M3">
        <v>1.2033392197125254</v>
      </c>
      <c r="N3">
        <v>2.5310135710747899</v>
      </c>
      <c r="O3">
        <v>2.8117528301886794</v>
      </c>
      <c r="P3">
        <v>0</v>
      </c>
      <c r="Q3">
        <v>0</v>
      </c>
      <c r="R3">
        <v>0.28045753179190752</v>
      </c>
      <c r="S3">
        <v>0.29067987548638136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1.1930209199999999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1.1286886999999999E-2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75.269039000000006</v>
      </c>
      <c r="BA3">
        <v>3.1825187187673905</v>
      </c>
      <c r="BB3">
        <f>SUM(B3:AZ3)-BA3</f>
        <v>83.849421521050999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0.60170002007897727</v>
      </c>
      <c r="L4">
        <v>1.4109487144851185</v>
      </c>
      <c r="M4">
        <v>1.2033392197125254</v>
      </c>
      <c r="N4">
        <v>2.5310135710747899</v>
      </c>
      <c r="O4">
        <v>2.8117528301886794</v>
      </c>
      <c r="P4">
        <v>0</v>
      </c>
      <c r="Q4">
        <v>0</v>
      </c>
      <c r="R4">
        <v>0.28045753179190752</v>
      </c>
      <c r="S4">
        <v>0.29067987548638136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1.1930209199999999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1.1286886999999999E-2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75.269039000000006</v>
      </c>
      <c r="BA4">
        <v>3.1825187187673905</v>
      </c>
      <c r="BB4">
        <f t="shared" ref="BB4:BB67" si="0">SUM(B4:AZ4)-BA4</f>
        <v>83.849421521050999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0.60170002007897727</v>
      </c>
      <c r="L5">
        <v>1.4109487144851185</v>
      </c>
      <c r="M5">
        <v>1.2033392197125254</v>
      </c>
      <c r="N5">
        <v>2.5310135710747899</v>
      </c>
      <c r="O5">
        <v>2.8117528301886794</v>
      </c>
      <c r="P5">
        <v>0</v>
      </c>
      <c r="Q5">
        <v>0</v>
      </c>
      <c r="R5">
        <v>0.28045753179190752</v>
      </c>
      <c r="S5">
        <v>0.29067987548638136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1.1930209199999999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1.1286886999999999E-2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75.329038999999995</v>
      </c>
      <c r="BA5">
        <v>3.1825187187673762</v>
      </c>
      <c r="BB5">
        <f t="shared" si="0"/>
        <v>83.909421521051001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0.60170002007897727</v>
      </c>
      <c r="L6">
        <v>1.4109487144851185</v>
      </c>
      <c r="M6">
        <v>1.2033392197125254</v>
      </c>
      <c r="N6">
        <v>2.5310135710747899</v>
      </c>
      <c r="O6">
        <v>2.8117528301886794</v>
      </c>
      <c r="P6">
        <v>0</v>
      </c>
      <c r="Q6">
        <v>0</v>
      </c>
      <c r="R6">
        <v>0.28045753179190752</v>
      </c>
      <c r="S6">
        <v>0.29067987548638136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1.1930209199999999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1.1286886999999999E-2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75.329038999999995</v>
      </c>
      <c r="BA6">
        <v>3.1825187187673762</v>
      </c>
      <c r="BB6">
        <f t="shared" si="0"/>
        <v>83.909421521051001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0.60170002007897727</v>
      </c>
      <c r="L7">
        <v>1.4109487144851185</v>
      </c>
      <c r="M7">
        <v>1.2033392197125254</v>
      </c>
      <c r="N7">
        <v>2.5310135710747899</v>
      </c>
      <c r="O7">
        <v>2.8117528301886794</v>
      </c>
      <c r="P7">
        <v>0</v>
      </c>
      <c r="Q7">
        <v>0</v>
      </c>
      <c r="R7">
        <v>0.28045753179190752</v>
      </c>
      <c r="S7">
        <v>0.29067987548638136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1.1930209199999999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1.1286886999999999E-2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75.329038999999995</v>
      </c>
      <c r="BA7">
        <v>3.1825187187673762</v>
      </c>
      <c r="BB7">
        <f t="shared" si="0"/>
        <v>83.909421521051001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0.60170002007897727</v>
      </c>
      <c r="L8">
        <v>1.4109487144851185</v>
      </c>
      <c r="M8">
        <v>1.2033392197125254</v>
      </c>
      <c r="N8">
        <v>2.5310135710747899</v>
      </c>
      <c r="O8">
        <v>2.8117528301886794</v>
      </c>
      <c r="P8">
        <v>0</v>
      </c>
      <c r="Q8">
        <v>0</v>
      </c>
      <c r="R8">
        <v>0.28045753179190752</v>
      </c>
      <c r="S8">
        <v>0.29067987548638136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1.1930209199999999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1.1286886999999999E-2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75.329038999999995</v>
      </c>
      <c r="BA8">
        <v>3.1825187187673762</v>
      </c>
      <c r="BB8">
        <f t="shared" si="0"/>
        <v>83.909421521051001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0.60170002007897727</v>
      </c>
      <c r="L9">
        <v>1.4109487144851185</v>
      </c>
      <c r="M9">
        <v>1.2033392197125254</v>
      </c>
      <c r="N9">
        <v>2.5310135710747899</v>
      </c>
      <c r="O9">
        <v>2.8117528301886794</v>
      </c>
      <c r="P9">
        <v>0</v>
      </c>
      <c r="Q9">
        <v>0</v>
      </c>
      <c r="R9">
        <v>0.28045753179190752</v>
      </c>
      <c r="S9">
        <v>0.29067987548638136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1.1930209199999999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1.1286886999999999E-2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75.187089</v>
      </c>
      <c r="BA9">
        <v>3.1773937187673837</v>
      </c>
      <c r="BB9">
        <f t="shared" si="0"/>
        <v>83.772596521050986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0.60170002007897727</v>
      </c>
      <c r="L10">
        <v>1.4109487144851185</v>
      </c>
      <c r="M10">
        <v>1.2033392197125254</v>
      </c>
      <c r="N10">
        <v>2.5310135710747899</v>
      </c>
      <c r="O10">
        <v>2.8117528301886794</v>
      </c>
      <c r="P10">
        <v>0</v>
      </c>
      <c r="Q10">
        <v>0</v>
      </c>
      <c r="R10">
        <v>0.28045753179190752</v>
      </c>
      <c r="S10">
        <v>0.29067987548638136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1.1930209199999999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1.1286886999999999E-2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75.187089</v>
      </c>
      <c r="BA10">
        <v>3.1773937187673837</v>
      </c>
      <c r="BB10">
        <f t="shared" si="0"/>
        <v>83.772596521050986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0.60170002007897727</v>
      </c>
      <c r="L11">
        <v>1.4109487144851185</v>
      </c>
      <c r="M11">
        <v>1.2033392197125254</v>
      </c>
      <c r="N11">
        <v>2.5310135710747899</v>
      </c>
      <c r="O11">
        <v>2.8117528301886794</v>
      </c>
      <c r="P11">
        <v>0</v>
      </c>
      <c r="Q11">
        <v>0</v>
      </c>
      <c r="R11">
        <v>0.28045753179190752</v>
      </c>
      <c r="S11">
        <v>0.29067987548638136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1.1930209199999999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1.1286886999999999E-2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75.187089</v>
      </c>
      <c r="BA11">
        <v>3.1773937187673837</v>
      </c>
      <c r="BB11">
        <f t="shared" si="0"/>
        <v>83.772596521050986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0.60170002007897727</v>
      </c>
      <c r="L12">
        <v>1.4109487144851185</v>
      </c>
      <c r="M12">
        <v>1.2033392197125254</v>
      </c>
      <c r="N12">
        <v>2.5310135710747899</v>
      </c>
      <c r="O12">
        <v>2.8117528301886794</v>
      </c>
      <c r="P12">
        <v>0</v>
      </c>
      <c r="Q12">
        <v>0</v>
      </c>
      <c r="R12">
        <v>0.28045753179190752</v>
      </c>
      <c r="S12">
        <v>0.29067987548638136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1.1930209199999999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1.1286886999999999E-2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75.187089</v>
      </c>
      <c r="BA12">
        <v>3.1773937187673837</v>
      </c>
      <c r="BB12">
        <f t="shared" si="0"/>
        <v>83.772596521050986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0.60170002007897727</v>
      </c>
      <c r="L13">
        <v>1.4109487144851185</v>
      </c>
      <c r="M13">
        <v>1.2033392197125254</v>
      </c>
      <c r="N13">
        <v>2.5310135710747899</v>
      </c>
      <c r="O13">
        <v>2.8117528301886794</v>
      </c>
      <c r="P13">
        <v>0</v>
      </c>
      <c r="Q13">
        <v>0</v>
      </c>
      <c r="R13">
        <v>0.28045753179190752</v>
      </c>
      <c r="S13">
        <v>0.29067987548638136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1.1930209199999999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1.1286886999999999E-2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75.187089</v>
      </c>
      <c r="BA13">
        <v>3.1773937187673837</v>
      </c>
      <c r="BB13">
        <f t="shared" si="0"/>
        <v>83.772596521050986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0.60170002007897727</v>
      </c>
      <c r="L14">
        <v>1.4109487144851185</v>
      </c>
      <c r="M14">
        <v>1.2033392197125254</v>
      </c>
      <c r="N14">
        <v>2.5310135710747899</v>
      </c>
      <c r="O14">
        <v>2.8117528301886794</v>
      </c>
      <c r="P14">
        <v>0</v>
      </c>
      <c r="Q14">
        <v>0</v>
      </c>
      <c r="R14">
        <v>0.28045753179190752</v>
      </c>
      <c r="S14">
        <v>0.29067987548638136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1.1930209199999999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1.1286886999999999E-2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75.187089</v>
      </c>
      <c r="BA14">
        <v>3.1773937187673837</v>
      </c>
      <c r="BB14">
        <f t="shared" si="0"/>
        <v>83.772596521050986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0.60170002007897727</v>
      </c>
      <c r="L15">
        <v>1.4109487144851185</v>
      </c>
      <c r="M15">
        <v>1.2033392197125254</v>
      </c>
      <c r="N15">
        <v>2.5310135710747899</v>
      </c>
      <c r="O15">
        <v>2.8117528301886794</v>
      </c>
      <c r="P15">
        <v>0</v>
      </c>
      <c r="Q15">
        <v>0</v>
      </c>
      <c r="R15">
        <v>0.28045753179190752</v>
      </c>
      <c r="S15">
        <v>0.29067987548638136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1.1930209199999999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1.1286886999999999E-2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75.187089</v>
      </c>
      <c r="BA15">
        <v>3.1773937187673837</v>
      </c>
      <c r="BB15">
        <f t="shared" si="0"/>
        <v>83.772596521050986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0.60170002007897727</v>
      </c>
      <c r="L16">
        <v>1.4109487144851185</v>
      </c>
      <c r="M16">
        <v>1.2033392197125254</v>
      </c>
      <c r="N16">
        <v>2.5310135710747899</v>
      </c>
      <c r="O16">
        <v>2.8117528301886794</v>
      </c>
      <c r="P16">
        <v>0</v>
      </c>
      <c r="Q16">
        <v>0</v>
      </c>
      <c r="R16">
        <v>0.28045753179190752</v>
      </c>
      <c r="S16">
        <v>0.29067987548638136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5.9872799999999983E-2</v>
      </c>
      <c r="AF16">
        <v>0.18941669999999997</v>
      </c>
      <c r="AG16">
        <v>1.1930209199999999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1.1286886999999999E-2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75.187089</v>
      </c>
      <c r="BA16">
        <v>3.1795551359673837</v>
      </c>
      <c r="BB16">
        <f t="shared" si="0"/>
        <v>83.830307903851008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1.4109487144851185</v>
      </c>
      <c r="M17">
        <v>1.2033392197125254</v>
      </c>
      <c r="N17">
        <v>2.5310135710747899</v>
      </c>
      <c r="O17">
        <v>2.8117528301886794</v>
      </c>
      <c r="P17">
        <v>0</v>
      </c>
      <c r="Q17">
        <v>0</v>
      </c>
      <c r="R17">
        <v>0.28045753179190752</v>
      </c>
      <c r="S17">
        <v>0.29067987548638136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1.1930209199999999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1.1286886999999999E-2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75.187089</v>
      </c>
      <c r="BA17">
        <v>3.168640805642533</v>
      </c>
      <c r="BB17">
        <f t="shared" si="0"/>
        <v>83.538886214096863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1.4109487144851185</v>
      </c>
      <c r="M18">
        <v>1.2033392197125254</v>
      </c>
      <c r="N18">
        <v>2.5310135710747899</v>
      </c>
      <c r="O18">
        <v>2.8117528301886794</v>
      </c>
      <c r="P18">
        <v>0</v>
      </c>
      <c r="Q18">
        <v>0</v>
      </c>
      <c r="R18">
        <v>0.28045753179190752</v>
      </c>
      <c r="S18">
        <v>0.29067987548638136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1.1930209199999999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1.1286886999999999E-2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75.187089</v>
      </c>
      <c r="BA18">
        <v>3.168640805642533</v>
      </c>
      <c r="BB18">
        <f t="shared" si="0"/>
        <v>83.538886214096863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1.4109487144851185</v>
      </c>
      <c r="M19">
        <v>1.2033392197125254</v>
      </c>
      <c r="N19">
        <v>2.5310135710747899</v>
      </c>
      <c r="O19">
        <v>2.8117528301886794</v>
      </c>
      <c r="P19">
        <v>0</v>
      </c>
      <c r="Q19">
        <v>0</v>
      </c>
      <c r="R19">
        <v>0.28045753179190752</v>
      </c>
      <c r="S19">
        <v>0.29067987548638136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1.1930209199999999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1.1286886999999999E-2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75.291589000000002</v>
      </c>
      <c r="BA19">
        <v>3.1724138056425426</v>
      </c>
      <c r="BB19">
        <f t="shared" si="0"/>
        <v>83.639613214096855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1.4109487144851185</v>
      </c>
      <c r="M20">
        <v>1.2033392197125254</v>
      </c>
      <c r="N20">
        <v>2.5310135710747899</v>
      </c>
      <c r="O20">
        <v>2.8117528301886794</v>
      </c>
      <c r="P20">
        <v>0</v>
      </c>
      <c r="Q20">
        <v>0</v>
      </c>
      <c r="R20">
        <v>0.28045753179190752</v>
      </c>
      <c r="S20">
        <v>0.29067987548638136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1.1930209199999999</v>
      </c>
      <c r="AH20">
        <v>0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1.1286886999999999E-2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75.396089000000003</v>
      </c>
      <c r="BA20">
        <v>3.1761858056425405</v>
      </c>
      <c r="BB20">
        <f t="shared" si="0"/>
        <v>83.740341214096858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1.4109487144851185</v>
      </c>
      <c r="M21">
        <v>1.2033392197125254</v>
      </c>
      <c r="N21">
        <v>2.5310135710747899</v>
      </c>
      <c r="O21">
        <v>2.8117528301886794</v>
      </c>
      <c r="P21">
        <v>0</v>
      </c>
      <c r="Q21">
        <v>0</v>
      </c>
      <c r="R21">
        <v>0.23839675491329476</v>
      </c>
      <c r="S21">
        <v>0.25932718321917808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1.1930209199999999</v>
      </c>
      <c r="AH21">
        <v>0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1.1286886999999999E-2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75.500589000000005</v>
      </c>
      <c r="BA21">
        <v>3.1946539071028646</v>
      </c>
      <c r="BB21">
        <f t="shared" si="0"/>
        <v>84.233439643490726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1.4109487144851185</v>
      </c>
      <c r="M22">
        <v>1.2033392197125254</v>
      </c>
      <c r="N22">
        <v>2.5310135710747899</v>
      </c>
      <c r="O22">
        <v>2.8117528301886794</v>
      </c>
      <c r="P22">
        <v>0</v>
      </c>
      <c r="Q22">
        <v>0</v>
      </c>
      <c r="R22">
        <v>0.23839675491329476</v>
      </c>
      <c r="S22">
        <v>0.25932718321917808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1.1930209199999999</v>
      </c>
      <c r="AH22">
        <v>6.0050699999999992E-2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1.1286886999999999E-2</v>
      </c>
      <c r="AO22">
        <v>0</v>
      </c>
      <c r="AP22">
        <v>0</v>
      </c>
      <c r="AQ22">
        <v>0.91691599999999995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75.622189000000006</v>
      </c>
      <c r="BA22">
        <v>3.2169660749028823</v>
      </c>
      <c r="BB22">
        <f t="shared" si="0"/>
        <v>84.829214175690709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1.4109487144851185</v>
      </c>
      <c r="M23">
        <v>1.2033392197125254</v>
      </c>
      <c r="N23">
        <v>2.5310135710747899</v>
      </c>
      <c r="O23">
        <v>2.8117528301886794</v>
      </c>
      <c r="P23">
        <v>0</v>
      </c>
      <c r="Q23">
        <v>0</v>
      </c>
      <c r="R23">
        <v>0.20753021935483873</v>
      </c>
      <c r="S23">
        <v>0.23887327485928708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0.22783431999999992</v>
      </c>
      <c r="AD23">
        <v>0</v>
      </c>
      <c r="AE23">
        <v>0.35923679999999991</v>
      </c>
      <c r="AF23">
        <v>0.18941669999999997</v>
      </c>
      <c r="AG23">
        <v>1.1930209199999999</v>
      </c>
      <c r="AH23">
        <v>0.40033799999999997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1.1286886999999999E-2</v>
      </c>
      <c r="AO23">
        <v>0</v>
      </c>
      <c r="AP23">
        <v>0</v>
      </c>
      <c r="AQ23">
        <v>0.98898799999999987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75.733243999999999</v>
      </c>
      <c r="BA23">
        <v>3.2422344035020947</v>
      </c>
      <c r="BB23">
        <f t="shared" si="0"/>
        <v>85.50387402317314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1.4109487144851185</v>
      </c>
      <c r="M24">
        <v>1.2034002707825617</v>
      </c>
      <c r="N24">
        <v>2.5311764078755052</v>
      </c>
      <c r="O24">
        <v>2.8117528301886794</v>
      </c>
      <c r="P24">
        <v>0</v>
      </c>
      <c r="Q24">
        <v>0</v>
      </c>
      <c r="R24">
        <v>5.1911274787535412E-2</v>
      </c>
      <c r="S24">
        <v>0.11403218262411348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0.11097</v>
      </c>
      <c r="AC24">
        <v>0.45566863999999985</v>
      </c>
      <c r="AD24">
        <v>2.9992200000000007E-2</v>
      </c>
      <c r="AE24">
        <v>0.38318591999999996</v>
      </c>
      <c r="AF24">
        <v>0.18941669999999997</v>
      </c>
      <c r="AG24">
        <v>1.1930209199999999</v>
      </c>
      <c r="AH24">
        <v>0.98883485999999987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1.1286886999999999E-2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75.748993999999996</v>
      </c>
      <c r="BA24">
        <v>3.2859609374845951</v>
      </c>
      <c r="BB24">
        <f t="shared" si="0"/>
        <v>86.671397840258919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1.4109290577641118</v>
      </c>
      <c r="M25">
        <v>1.2035031875137392</v>
      </c>
      <c r="N25">
        <v>2.5311764078755052</v>
      </c>
      <c r="O25">
        <v>2.8117528301886794</v>
      </c>
      <c r="P25">
        <v>0</v>
      </c>
      <c r="Q25">
        <v>0</v>
      </c>
      <c r="R25">
        <v>9.3424691275167782E-2</v>
      </c>
      <c r="S25">
        <v>0.14517519252873567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0.68419247699999997</v>
      </c>
      <c r="AD25">
        <v>0.19794852000000007</v>
      </c>
      <c r="AE25">
        <v>0.71847360000000005</v>
      </c>
      <c r="AF25">
        <v>0.18941669999999997</v>
      </c>
      <c r="AG25">
        <v>1.1930209199999999</v>
      </c>
      <c r="AH25">
        <v>1.4832522899999998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1.1286886999999999E-2</v>
      </c>
      <c r="AO25">
        <v>0</v>
      </c>
      <c r="AP25">
        <v>0</v>
      </c>
      <c r="AQ25">
        <v>1.9779759999999997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75.446038999999985</v>
      </c>
      <c r="BA25">
        <v>3.3488457139414618</v>
      </c>
      <c r="BB25">
        <f t="shared" si="0"/>
        <v>88.350509017204459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1.4109135931187282</v>
      </c>
      <c r="M26">
        <v>1.2035031875137392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0.73092240000000019</v>
      </c>
      <c r="AC26">
        <v>0.68419247699999997</v>
      </c>
      <c r="AD26">
        <v>0.41389236000000001</v>
      </c>
      <c r="AE26">
        <v>0.71847360000000005</v>
      </c>
      <c r="AF26">
        <v>0.18941669999999997</v>
      </c>
      <c r="AG26">
        <v>1.1930209199999999</v>
      </c>
      <c r="AH26">
        <v>1.9776697199999997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1.1286886999999999E-2</v>
      </c>
      <c r="AO26">
        <v>0</v>
      </c>
      <c r="AP26">
        <v>0</v>
      </c>
      <c r="AQ26">
        <v>1.9779759999999997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75.863039000000001</v>
      </c>
      <c r="BA26">
        <v>3.4020637068204915</v>
      </c>
      <c r="BB26">
        <f t="shared" si="0"/>
        <v>89.554457345876173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1.41094896749522</v>
      </c>
      <c r="M27">
        <v>1.2035031875137392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0.73092240000000019</v>
      </c>
      <c r="AC27">
        <v>0.68419247699999997</v>
      </c>
      <c r="AD27">
        <v>0.62083854000000005</v>
      </c>
      <c r="AE27">
        <v>0.76637183999999992</v>
      </c>
      <c r="AF27">
        <v>0.37883339999999999</v>
      </c>
      <c r="AG27">
        <v>1.1930209199999999</v>
      </c>
      <c r="AH27">
        <v>2.4720871499999997</v>
      </c>
      <c r="AI27">
        <v>0.11987599999999998</v>
      </c>
      <c r="AJ27">
        <v>0</v>
      </c>
      <c r="AK27">
        <v>1.2392849699999999</v>
      </c>
      <c r="AL27">
        <v>0</v>
      </c>
      <c r="AM27">
        <v>0</v>
      </c>
      <c r="AN27">
        <v>1.1286886999999999E-2</v>
      </c>
      <c r="AO27">
        <v>0</v>
      </c>
      <c r="AP27">
        <v>0</v>
      </c>
      <c r="AQ27">
        <v>1.9779759999999997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76.20003899999999</v>
      </c>
      <c r="BA27">
        <v>3.4531668057878626</v>
      </c>
      <c r="BB27">
        <f t="shared" si="0"/>
        <v>90.898944171285265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1.41094896749522</v>
      </c>
      <c r="M28">
        <v>1.2035031875137392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0.68419247699999997</v>
      </c>
      <c r="AD28">
        <v>0.82778472000000003</v>
      </c>
      <c r="AE28">
        <v>1.1525513999999999</v>
      </c>
      <c r="AF28">
        <v>0.56825009999999998</v>
      </c>
      <c r="AG28">
        <v>1.1930209199999999</v>
      </c>
      <c r="AH28">
        <v>2.9665045799999996</v>
      </c>
      <c r="AI28">
        <v>0.38959700000000008</v>
      </c>
      <c r="AJ28">
        <v>0</v>
      </c>
      <c r="AK28">
        <v>1.2392849699999999</v>
      </c>
      <c r="AL28">
        <v>0</v>
      </c>
      <c r="AM28">
        <v>0</v>
      </c>
      <c r="AN28">
        <v>1.1286886999999999E-2</v>
      </c>
      <c r="AO28">
        <v>0</v>
      </c>
      <c r="AP28">
        <v>0</v>
      </c>
      <c r="AQ28">
        <v>1.9779759999999997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76.682338999999999</v>
      </c>
      <c r="BA28">
        <v>3.5264129756878724</v>
      </c>
      <c r="BB28">
        <f t="shared" si="0"/>
        <v>92.854678871385261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1.41094896749522</v>
      </c>
      <c r="M29">
        <v>1.2035031875137392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0.82778472000000003</v>
      </c>
      <c r="AE29">
        <v>1.1525513999999999</v>
      </c>
      <c r="AF29">
        <v>0.56825009999999998</v>
      </c>
      <c r="AG29">
        <v>1.1930209199999999</v>
      </c>
      <c r="AH29">
        <v>2.9665045799999996</v>
      </c>
      <c r="AI29">
        <v>0.38959700000000008</v>
      </c>
      <c r="AJ29">
        <v>0</v>
      </c>
      <c r="AK29">
        <v>1.2392849699999999</v>
      </c>
      <c r="AL29">
        <v>0</v>
      </c>
      <c r="AM29">
        <v>0</v>
      </c>
      <c r="AN29">
        <v>1.1286886999999999E-2</v>
      </c>
      <c r="AO29">
        <v>0</v>
      </c>
      <c r="AP29">
        <v>0</v>
      </c>
      <c r="AQ29">
        <v>1.9779759999999997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76.889538999999999</v>
      </c>
      <c r="BA29">
        <v>3.5389469756878746</v>
      </c>
      <c r="BB29">
        <f t="shared" si="0"/>
        <v>93.049344871385259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1.41094896749522</v>
      </c>
      <c r="M30">
        <v>1.2035031875137392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0.82778472000000003</v>
      </c>
      <c r="AE30">
        <v>1.1525513999999999</v>
      </c>
      <c r="AF30">
        <v>0.56825009999999998</v>
      </c>
      <c r="AG30">
        <v>1.1930209199999999</v>
      </c>
      <c r="AH30">
        <v>2.9665045799999996</v>
      </c>
      <c r="AI30">
        <v>0.38959700000000008</v>
      </c>
      <c r="AJ30">
        <v>0</v>
      </c>
      <c r="AK30">
        <v>1.2392849699999999</v>
      </c>
      <c r="AL30">
        <v>0</v>
      </c>
      <c r="AM30">
        <v>0</v>
      </c>
      <c r="AN30">
        <v>1.1286886999999999E-2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76.979139000000004</v>
      </c>
      <c r="BA30">
        <v>3.5421819756878783</v>
      </c>
      <c r="BB30">
        <f t="shared" si="0"/>
        <v>93.135709871385259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1.41094896749522</v>
      </c>
      <c r="M31">
        <v>1.2035031875137392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0.82778472000000003</v>
      </c>
      <c r="AE31">
        <v>1.1525513999999999</v>
      </c>
      <c r="AF31">
        <v>0.56825009999999998</v>
      </c>
      <c r="AG31">
        <v>1.1930209199999999</v>
      </c>
      <c r="AH31">
        <v>2.9665045799999996</v>
      </c>
      <c r="AI31">
        <v>0.38959700000000008</v>
      </c>
      <c r="AJ31">
        <v>0</v>
      </c>
      <c r="AK31">
        <v>1.2392849699999999</v>
      </c>
      <c r="AL31">
        <v>0</v>
      </c>
      <c r="AM31">
        <v>0</v>
      </c>
      <c r="AN31">
        <v>1.1286886999999999E-2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76.579996000000008</v>
      </c>
      <c r="BA31">
        <v>3.5121049756878868</v>
      </c>
      <c r="BB31">
        <f t="shared" si="0"/>
        <v>92.766643871385256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1.41094896749522</v>
      </c>
      <c r="M32">
        <v>1.2035031875137392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1.1525513999999999</v>
      </c>
      <c r="AF32">
        <v>0.56825009999999998</v>
      </c>
      <c r="AG32">
        <v>1.1930209199999999</v>
      </c>
      <c r="AH32">
        <v>2.9665045799999996</v>
      </c>
      <c r="AI32">
        <v>0.38959700000000008</v>
      </c>
      <c r="AJ32">
        <v>0</v>
      </c>
      <c r="AK32">
        <v>1.2392849699999999</v>
      </c>
      <c r="AL32">
        <v>0</v>
      </c>
      <c r="AM32">
        <v>0</v>
      </c>
      <c r="AN32">
        <v>1.1286886999999999E-2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76.579996000000008</v>
      </c>
      <c r="BA32">
        <v>3.5121049756878868</v>
      </c>
      <c r="BB32">
        <f t="shared" si="0"/>
        <v>92.766643871385256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1.41094896749522</v>
      </c>
      <c r="M33">
        <v>1.2035031875137392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0.56825009999999998</v>
      </c>
      <c r="AG33">
        <v>1.1930209199999999</v>
      </c>
      <c r="AH33">
        <v>2.9665045799999996</v>
      </c>
      <c r="AI33">
        <v>0.38959700000000008</v>
      </c>
      <c r="AJ33">
        <v>0</v>
      </c>
      <c r="AK33">
        <v>1.2392849699999999</v>
      </c>
      <c r="AL33">
        <v>0</v>
      </c>
      <c r="AM33">
        <v>0</v>
      </c>
      <c r="AN33">
        <v>1.1286886999999999E-2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76.579996000000008</v>
      </c>
      <c r="BA33">
        <v>3.5121049756878868</v>
      </c>
      <c r="BB33">
        <f t="shared" si="0"/>
        <v>92.766643871385256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1.41094896749522</v>
      </c>
      <c r="M34">
        <v>1.2035031875137392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0.45566863999999985</v>
      </c>
      <c r="AD34">
        <v>0.82778472000000003</v>
      </c>
      <c r="AE34">
        <v>1.1525513999999999</v>
      </c>
      <c r="AF34">
        <v>0.14101021</v>
      </c>
      <c r="AG34">
        <v>1.1930209199999999</v>
      </c>
      <c r="AH34">
        <v>2.3019434999999997</v>
      </c>
      <c r="AI34">
        <v>0.11987599999999998</v>
      </c>
      <c r="AJ34">
        <v>0</v>
      </c>
      <c r="AK34">
        <v>1.2392849699999999</v>
      </c>
      <c r="AL34">
        <v>0</v>
      </c>
      <c r="AM34">
        <v>0</v>
      </c>
      <c r="AN34">
        <v>1.1286886999999999E-2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76.236896000000002</v>
      </c>
      <c r="BA34">
        <v>3.44231830938788</v>
      </c>
      <c r="BB34">
        <f t="shared" si="0"/>
        <v>90.903284730685257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1.41094896749522</v>
      </c>
      <c r="M35">
        <v>1.2035031875137392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0.73092240000000019</v>
      </c>
      <c r="AC35">
        <v>0.22783431999999992</v>
      </c>
      <c r="AD35">
        <v>0.82778472000000003</v>
      </c>
      <c r="AE35">
        <v>1.1525513999999999</v>
      </c>
      <c r="AF35">
        <v>0.14101021</v>
      </c>
      <c r="AG35">
        <v>1.1930209199999999</v>
      </c>
      <c r="AH35">
        <v>1.6013519999999999</v>
      </c>
      <c r="AI35">
        <v>7.4922499999999975E-2</v>
      </c>
      <c r="AJ35">
        <v>0</v>
      </c>
      <c r="AK35">
        <v>1.2392849699999999</v>
      </c>
      <c r="AL35">
        <v>0</v>
      </c>
      <c r="AM35">
        <v>0</v>
      </c>
      <c r="AN35">
        <v>1.1286886999999999E-2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75.44929599999999</v>
      </c>
      <c r="BA35">
        <v>3.3859663325878775</v>
      </c>
      <c r="BB35">
        <f t="shared" si="0"/>
        <v>89.198657387485241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1.41094896749522</v>
      </c>
      <c r="M36">
        <v>1.2035031875137392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0.73092240000000019</v>
      </c>
      <c r="AC36">
        <v>0</v>
      </c>
      <c r="AD36">
        <v>0.82778472000000003</v>
      </c>
      <c r="AE36">
        <v>0.76637183999999992</v>
      </c>
      <c r="AF36">
        <v>0.14101021</v>
      </c>
      <c r="AG36">
        <v>1.1930209199999999</v>
      </c>
      <c r="AH36">
        <v>1.4011829999999998</v>
      </c>
      <c r="AI36">
        <v>7.4922499999999975E-2</v>
      </c>
      <c r="AJ36">
        <v>0</v>
      </c>
      <c r="AK36">
        <v>1.2392849699999999</v>
      </c>
      <c r="AL36">
        <v>0</v>
      </c>
      <c r="AM36">
        <v>0</v>
      </c>
      <c r="AN36">
        <v>1.1286886999999999E-2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75.172095999999996</v>
      </c>
      <c r="BA36">
        <v>3.3465673258878756</v>
      </c>
      <c r="BB36">
        <f t="shared" si="0"/>
        <v>88.146673514185267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1.41094896749522</v>
      </c>
      <c r="M37">
        <v>1.2035031875137392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0.73092240000000019</v>
      </c>
      <c r="AC37">
        <v>0</v>
      </c>
      <c r="AD37">
        <v>0.62083854000000005</v>
      </c>
      <c r="AE37">
        <v>0.76637183999999992</v>
      </c>
      <c r="AF37">
        <v>0.14311484000000002</v>
      </c>
      <c r="AG37">
        <v>1.1930209199999999</v>
      </c>
      <c r="AH37">
        <v>0.80067599999999994</v>
      </c>
      <c r="AI37">
        <v>7.4922499999999975E-2</v>
      </c>
      <c r="AJ37">
        <v>0</v>
      </c>
      <c r="AK37">
        <v>1.2392849699999999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75.123596000000006</v>
      </c>
      <c r="BA37">
        <v>3.3156352506878939</v>
      </c>
      <c r="BB37">
        <f t="shared" si="0"/>
        <v>87.323757039385256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1.41094896749522</v>
      </c>
      <c r="M38">
        <v>1.2035031875137392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0.73092240000000019</v>
      </c>
      <c r="AC38">
        <v>0</v>
      </c>
      <c r="AD38">
        <v>0.62083854000000005</v>
      </c>
      <c r="AE38">
        <v>0.76637183999999992</v>
      </c>
      <c r="AF38">
        <v>0.14311484000000002</v>
      </c>
      <c r="AG38">
        <v>1.1930209199999999</v>
      </c>
      <c r="AH38">
        <v>0.40033799999999997</v>
      </c>
      <c r="AI38">
        <v>7.4922499999999975E-2</v>
      </c>
      <c r="AJ38">
        <v>0</v>
      </c>
      <c r="AK38">
        <v>1.2392849699999999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74.734296000000001</v>
      </c>
      <c r="BA38">
        <v>3.2871300488878896</v>
      </c>
      <c r="BB38">
        <f t="shared" si="0"/>
        <v>86.562624241185262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1.41094896749522</v>
      </c>
      <c r="M39">
        <v>1.2035031875137392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0.73092240000000019</v>
      </c>
      <c r="AC39">
        <v>0</v>
      </c>
      <c r="AD39">
        <v>0.41389236000000001</v>
      </c>
      <c r="AE39">
        <v>0.37121135999999993</v>
      </c>
      <c r="AF39">
        <v>0.14311484000000002</v>
      </c>
      <c r="AG39">
        <v>1.1930209199999999</v>
      </c>
      <c r="AH39">
        <v>0</v>
      </c>
      <c r="AI39">
        <v>7.4922499999999975E-2</v>
      </c>
      <c r="AJ39">
        <v>0</v>
      </c>
      <c r="AK39">
        <v>1.2392849699999999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74.645995999999997</v>
      </c>
      <c r="BA39">
        <v>3.2291082764878709</v>
      </c>
      <c r="BB39">
        <f t="shared" si="0"/>
        <v>85.033405353585266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1.41094896749522</v>
      </c>
      <c r="M40">
        <v>1.2035031875137392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0.20694617999999998</v>
      </c>
      <c r="AE40">
        <v>0.37121135999999993</v>
      </c>
      <c r="AF40">
        <v>0.14311484000000002</v>
      </c>
      <c r="AG40">
        <v>1.1930209199999999</v>
      </c>
      <c r="AH40">
        <v>0</v>
      </c>
      <c r="AI40">
        <v>7.4922499999999975E-2</v>
      </c>
      <c r="AJ40">
        <v>0</v>
      </c>
      <c r="AK40">
        <v>1.2392849699999999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0.88488399999999989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74.645995999999997</v>
      </c>
      <c r="BA40">
        <v>3.1868004598878708</v>
      </c>
      <c r="BB40">
        <f t="shared" si="0"/>
        <v>83.903750590185268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1.41094896749522</v>
      </c>
      <c r="M41">
        <v>1.2035031875137392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0.11097</v>
      </c>
      <c r="AC41">
        <v>0</v>
      </c>
      <c r="AD41">
        <v>2.9992200000000007E-2</v>
      </c>
      <c r="AE41">
        <v>4.4904599999999989E-2</v>
      </c>
      <c r="AF41">
        <v>0.14311484000000002</v>
      </c>
      <c r="AG41">
        <v>1.1930209199999999</v>
      </c>
      <c r="AH41">
        <v>0</v>
      </c>
      <c r="AI41">
        <v>7.4922499999999975E-2</v>
      </c>
      <c r="AJ41">
        <v>0</v>
      </c>
      <c r="AK41">
        <v>1.2392849699999999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0.40039999999999998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74.817775999999995</v>
      </c>
      <c r="BA41">
        <v>3.1482635558878753</v>
      </c>
      <c r="BB41">
        <f t="shared" si="0"/>
        <v>82.874790754185256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1.41094896749522</v>
      </c>
      <c r="M42">
        <v>1.2035031875137392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0.14311484000000002</v>
      </c>
      <c r="AG42">
        <v>1.1930209199999999</v>
      </c>
      <c r="AH42">
        <v>0</v>
      </c>
      <c r="AI42">
        <v>7.4922499999999975E-2</v>
      </c>
      <c r="AJ42">
        <v>0</v>
      </c>
      <c r="AK42">
        <v>1.2392849699999999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74.857776000000001</v>
      </c>
      <c r="BA42">
        <v>3.1370993254878803</v>
      </c>
      <c r="BB42">
        <f t="shared" si="0"/>
        <v>82.33968818458527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1.41094896749522</v>
      </c>
      <c r="M43">
        <v>1.2035031875137392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0.14311484000000002</v>
      </c>
      <c r="AG43">
        <v>1.1930209199999999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6.4060709999999993E-3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75.245766000000017</v>
      </c>
      <c r="BA43">
        <v>3.1511124163879023</v>
      </c>
      <c r="BB43">
        <f t="shared" si="0"/>
        <v>82.633861777685254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1.41094896749522</v>
      </c>
      <c r="M44">
        <v>1.2035031875137392</v>
      </c>
      <c r="N44">
        <v>2.5311764078755052</v>
      </c>
      <c r="O44">
        <v>2.8117528301886794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0.14311484000000002</v>
      </c>
      <c r="AG44">
        <v>1.1930209199999999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6.4060709999999993E-3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75.315766000000011</v>
      </c>
      <c r="BA44">
        <v>3.1611124163878932</v>
      </c>
      <c r="BB44">
        <f t="shared" si="0"/>
        <v>82.693861777685257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1.41094896749522</v>
      </c>
      <c r="M45">
        <v>1.2035031875137392</v>
      </c>
      <c r="N45">
        <v>2.5311764078755052</v>
      </c>
      <c r="O45">
        <v>2.8117528301886794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0.14311484000000002</v>
      </c>
      <c r="AG45">
        <v>1.1930209199999999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6.4060709999999993E-3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75.477716000000015</v>
      </c>
      <c r="BA45">
        <v>3.1662374163878999</v>
      </c>
      <c r="BB45">
        <f t="shared" si="0"/>
        <v>82.850686777685254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1.41094896749522</v>
      </c>
      <c r="M46">
        <v>1.2035031875137392</v>
      </c>
      <c r="N46">
        <v>2.5311764078755052</v>
      </c>
      <c r="O46">
        <v>2.8117528301886794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1.1930209199999999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6.4060709999999993E-3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75.477716000000015</v>
      </c>
      <c r="BA46">
        <v>3.1662374163878999</v>
      </c>
      <c r="BB46">
        <f t="shared" si="0"/>
        <v>82.850686777685254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1.41094896749522</v>
      </c>
      <c r="M47">
        <v>1.2035031875137392</v>
      </c>
      <c r="N47">
        <v>2.5311764078755052</v>
      </c>
      <c r="O47">
        <v>2.8117528301886794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1.1930209199999999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6.4060709999999993E-3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75.803756000000007</v>
      </c>
      <c r="BA47">
        <v>3.1780074163878842</v>
      </c>
      <c r="BB47">
        <f t="shared" si="0"/>
        <v>83.164956777685262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1.41094896749522</v>
      </c>
      <c r="M48">
        <v>1.2035031875137392</v>
      </c>
      <c r="N48">
        <v>2.5311764078755052</v>
      </c>
      <c r="O48">
        <v>2.8117528301886794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1.1930209199999999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6.4060709999999993E-3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75.803756000000007</v>
      </c>
      <c r="BA48">
        <v>3.1780074163878842</v>
      </c>
      <c r="BB48">
        <f t="shared" si="0"/>
        <v>83.164956777685262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1.41094896749522</v>
      </c>
      <c r="M49">
        <v>1.2035031875137392</v>
      </c>
      <c r="N49">
        <v>2.5311764078755052</v>
      </c>
      <c r="O49">
        <v>2.8117528301886794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1.1930209199999999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9.1515299999999997E-3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75.803756000000007</v>
      </c>
      <c r="BA49">
        <v>3.1781065304878844</v>
      </c>
      <c r="BB49">
        <f t="shared" si="0"/>
        <v>83.167603122585277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1.41094896749522</v>
      </c>
      <c r="M50">
        <v>1.2035031875137392</v>
      </c>
      <c r="N50">
        <v>2.5311764078755052</v>
      </c>
      <c r="O50">
        <v>2.8117528301886794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1.1930209199999999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1.1286886999999999E-2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75.803756000000007</v>
      </c>
      <c r="BA50">
        <v>3.1781836174878841</v>
      </c>
      <c r="BB50">
        <f t="shared" si="0"/>
        <v>83.169661392585269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1.41094896749522</v>
      </c>
      <c r="M51">
        <v>1.2035031875137392</v>
      </c>
      <c r="N51">
        <v>2.5311764078755052</v>
      </c>
      <c r="O51">
        <v>2.8117528301886794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1.1930209199999999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74.973755999999995</v>
      </c>
      <c r="BA51">
        <v>3.1381836174878779</v>
      </c>
      <c r="BB51">
        <f t="shared" si="0"/>
        <v>82.379661392585263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1.4109363295880155</v>
      </c>
      <c r="M52">
        <v>1.2035031875137392</v>
      </c>
      <c r="N52">
        <v>2.5311764078755052</v>
      </c>
      <c r="O52">
        <v>2.8117528301886794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1.1930209199999999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74.973755999999995</v>
      </c>
      <c r="BA52">
        <v>3.1381831620070382</v>
      </c>
      <c r="BB52">
        <f t="shared" si="0"/>
        <v>82.379649210158902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1.4109327639914604</v>
      </c>
      <c r="M53">
        <v>1.2035031875137392</v>
      </c>
      <c r="N53">
        <v>2.5311764078755052</v>
      </c>
      <c r="O53">
        <v>2.8117528301886794</v>
      </c>
      <c r="P53">
        <v>0</v>
      </c>
      <c r="Q53">
        <v>0</v>
      </c>
      <c r="R53">
        <v>0</v>
      </c>
      <c r="S53">
        <v>8.5061988584071054E-5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1.1930209199999999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74.973755999999995</v>
      </c>
      <c r="BA53">
        <v>3.1381861040268504</v>
      </c>
      <c r="BB53">
        <f t="shared" si="0"/>
        <v>82.379727764531111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1.410959196373011</v>
      </c>
      <c r="M54">
        <v>1.2035031875137392</v>
      </c>
      <c r="N54">
        <v>2.5311764078755052</v>
      </c>
      <c r="O54">
        <v>2.8117528301886794</v>
      </c>
      <c r="P54">
        <v>0</v>
      </c>
      <c r="Q54">
        <v>0</v>
      </c>
      <c r="R54">
        <v>0</v>
      </c>
      <c r="S54">
        <v>8.5061988584071054E-5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1.1930209199999999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74.893755999999996</v>
      </c>
      <c r="BA54">
        <v>3.118187058235828</v>
      </c>
      <c r="BB54">
        <f t="shared" si="0"/>
        <v>82.319753242703683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1.410959196373011</v>
      </c>
      <c r="M55">
        <v>1.2035031875137392</v>
      </c>
      <c r="N55">
        <v>2.5311764078755052</v>
      </c>
      <c r="O55">
        <v>2.8117528301886794</v>
      </c>
      <c r="P55">
        <v>0</v>
      </c>
      <c r="Q55">
        <v>0</v>
      </c>
      <c r="R55">
        <v>0</v>
      </c>
      <c r="S55">
        <v>8.5061988584071054E-5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1.1930209199999999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75.065298000000013</v>
      </c>
      <c r="BA55">
        <v>3.1243800582358525</v>
      </c>
      <c r="BB55">
        <f t="shared" si="0"/>
        <v>82.485102242703675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1.4109487144851185</v>
      </c>
      <c r="M56">
        <v>1.2035031875137392</v>
      </c>
      <c r="N56">
        <v>2.5311764078755052</v>
      </c>
      <c r="O56">
        <v>2.8117528301886794</v>
      </c>
      <c r="P56">
        <v>0</v>
      </c>
      <c r="Q56">
        <v>0</v>
      </c>
      <c r="R56">
        <v>0.44607597426120121</v>
      </c>
      <c r="S56">
        <v>8.5061988584071054E-5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1.1930209199999999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75.273920000000004</v>
      </c>
      <c r="BA56">
        <v>3.1480130158740209</v>
      </c>
      <c r="BB56">
        <f t="shared" si="0"/>
        <v>83.116156777438817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1.4109487144851185</v>
      </c>
      <c r="M57">
        <v>1.2035031875137392</v>
      </c>
      <c r="N57">
        <v>2.5311764078755052</v>
      </c>
      <c r="O57">
        <v>2.8117528301886794</v>
      </c>
      <c r="P57">
        <v>0</v>
      </c>
      <c r="Q57">
        <v>0</v>
      </c>
      <c r="R57">
        <v>3.1049693636735101E-4</v>
      </c>
      <c r="S57">
        <v>2.1085660132186455E-5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1.1930209199999999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75.350374000000002</v>
      </c>
      <c r="BA57">
        <v>3.1346795792402267</v>
      </c>
      <c r="BB57">
        <f t="shared" si="0"/>
        <v>82.760114760419313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1.4109487144851185</v>
      </c>
      <c r="M58">
        <v>1.2035031875137392</v>
      </c>
      <c r="N58">
        <v>2.5311764078755052</v>
      </c>
      <c r="O58">
        <v>2.8117528301886794</v>
      </c>
      <c r="P58">
        <v>0</v>
      </c>
      <c r="Q58">
        <v>0</v>
      </c>
      <c r="R58">
        <v>3.1049693636735101E-4</v>
      </c>
      <c r="S58">
        <v>2.1085660132186455E-5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1.1930209199999999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75.474728999999996</v>
      </c>
      <c r="BA58">
        <v>3.1391685792402191</v>
      </c>
      <c r="BB58">
        <f t="shared" si="0"/>
        <v>82.879980760419315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1.4109487144851185</v>
      </c>
      <c r="M59">
        <v>1.2035031875137392</v>
      </c>
      <c r="N59">
        <v>2.5311764078755052</v>
      </c>
      <c r="O59">
        <v>2.8117528301886794</v>
      </c>
      <c r="P59">
        <v>0</v>
      </c>
      <c r="Q59">
        <v>0</v>
      </c>
      <c r="R59">
        <v>3.1049693636735101E-4</v>
      </c>
      <c r="S59">
        <v>2.1085660132186455E-5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1.1930209199999999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1.1286886999999999E-2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75.474728999999996</v>
      </c>
      <c r="BA59">
        <v>3.1391685792402191</v>
      </c>
      <c r="BB59">
        <f t="shared" si="0"/>
        <v>82.879980760419315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1.4109426690220013</v>
      </c>
      <c r="M60">
        <v>1.2035031875137392</v>
      </c>
      <c r="N60">
        <v>2.5311764078755052</v>
      </c>
      <c r="O60">
        <v>2.8117528301886794</v>
      </c>
      <c r="P60">
        <v>0</v>
      </c>
      <c r="Q60">
        <v>0</v>
      </c>
      <c r="R60">
        <v>3.1049693636735101E-4</v>
      </c>
      <c r="S60">
        <v>2.1085660132186455E-5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1.1930209199999999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1.1286886999999999E-2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75.474728999999996</v>
      </c>
      <c r="BA60">
        <v>3.1391683609990007</v>
      </c>
      <c r="BB60">
        <f t="shared" si="0"/>
        <v>82.879974933197431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1.4109335045828713</v>
      </c>
      <c r="M61">
        <v>1.2035031875137392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1.1930209199999999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75.474728999999996</v>
      </c>
      <c r="BA61">
        <v>3.139167065724354</v>
      </c>
      <c r="BB61">
        <f t="shared" si="0"/>
        <v>82.879940532436436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1.4109422228649942</v>
      </c>
      <c r="M62">
        <v>1.2035031875137392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1.1930209199999999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75.424728999999999</v>
      </c>
      <c r="BA62">
        <v>3.1391673804543387</v>
      </c>
      <c r="BB62">
        <f t="shared" si="0"/>
        <v>82.829948935988583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1.4109404579268825</v>
      </c>
      <c r="M63">
        <v>1.2035031875137392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1.1930209199999999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75.594729000000001</v>
      </c>
      <c r="BA63">
        <v>3.1491673167400638</v>
      </c>
      <c r="BB63">
        <f t="shared" si="0"/>
        <v>82.989947234764742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1.41094896749522</v>
      </c>
      <c r="M64">
        <v>1.2035031875137392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1.1930209199999999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75.594729000000001</v>
      </c>
      <c r="BA64">
        <v>3.1491676231878709</v>
      </c>
      <c r="BB64">
        <f t="shared" si="0"/>
        <v>82.989955437885286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1.41094896749522</v>
      </c>
      <c r="M65">
        <v>1.2035031875137392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1.1930209199999999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75.594729000000001</v>
      </c>
      <c r="BA65">
        <v>3.1491676231878709</v>
      </c>
      <c r="BB65">
        <f t="shared" si="0"/>
        <v>82.989955437885286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1.41094896749522</v>
      </c>
      <c r="M66">
        <v>1.2035031875137392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1.1930209199999999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75.594729000000001</v>
      </c>
      <c r="BA66">
        <v>3.1491676231878709</v>
      </c>
      <c r="BB66">
        <f t="shared" si="0"/>
        <v>82.989955437885286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1.41094896749522</v>
      </c>
      <c r="M67">
        <v>1.2035031875137392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0.14311484000000002</v>
      </c>
      <c r="AG67">
        <v>1.1930209199999999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75.464728999999991</v>
      </c>
      <c r="BA67">
        <v>3.1491676231878851</v>
      </c>
      <c r="BB67">
        <f t="shared" si="0"/>
        <v>82.859955437885262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1.41094896749522</v>
      </c>
      <c r="M68">
        <v>1.2035031875137392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0.14311484000000002</v>
      </c>
      <c r="AG68">
        <v>1.1930209199999999</v>
      </c>
      <c r="AH68">
        <v>6.0050699999999992E-2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75.476128999999986</v>
      </c>
      <c r="BA68">
        <v>3.1671414145878822</v>
      </c>
      <c r="BB68">
        <f t="shared" ref="BB68:BB99" si="1">SUM(B68:AZ68)-BA68</f>
        <v>83.339858346485244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1.41094896749522</v>
      </c>
      <c r="M69">
        <v>1.2035031875137392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0.38318591999999996</v>
      </c>
      <c r="AF69">
        <v>0.14311484000000002</v>
      </c>
      <c r="AG69">
        <v>1.1930209199999999</v>
      </c>
      <c r="AH69">
        <v>0.40033799999999997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75.573028999999991</v>
      </c>
      <c r="BA69">
        <v>3.19921408458789</v>
      </c>
      <c r="BB69">
        <f t="shared" si="1"/>
        <v>84.196226896485243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1.41094896749522</v>
      </c>
      <c r="M70">
        <v>1.2035031875137392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0.22783431999999992</v>
      </c>
      <c r="AD70">
        <v>2.9992200000000007E-2</v>
      </c>
      <c r="AE70">
        <v>0.65860079999999988</v>
      </c>
      <c r="AF70">
        <v>0.14311484000000002</v>
      </c>
      <c r="AG70">
        <v>1.1930209199999999</v>
      </c>
      <c r="AH70">
        <v>0.92277908999999991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75.713628999999997</v>
      </c>
      <c r="BA70">
        <v>3.2602504508878947</v>
      </c>
      <c r="BB70">
        <f t="shared" si="1"/>
        <v>85.825967020185246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1.41094896749522</v>
      </c>
      <c r="M71">
        <v>1.2035031875137392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9.2474999999999988E-2</v>
      </c>
      <c r="AC71">
        <v>0.22783431999999992</v>
      </c>
      <c r="AD71">
        <v>0.20694617999999998</v>
      </c>
      <c r="AE71">
        <v>0.65860079999999988</v>
      </c>
      <c r="AF71">
        <v>0.14311484000000002</v>
      </c>
      <c r="AG71">
        <v>1.1930209199999999</v>
      </c>
      <c r="AH71">
        <v>1.4832522899999998</v>
      </c>
      <c r="AI71">
        <v>0</v>
      </c>
      <c r="AJ71">
        <v>0</v>
      </c>
      <c r="AK71">
        <v>1.2392849699999999</v>
      </c>
      <c r="AL71">
        <v>0</v>
      </c>
      <c r="AM71">
        <v>0</v>
      </c>
      <c r="AN71">
        <v>1.1591938E-2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76.322828999999984</v>
      </c>
      <c r="BA71">
        <v>3.3235551436878703</v>
      </c>
      <c r="BB71">
        <f t="shared" si="1"/>
        <v>87.696258507385252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1.41094896749522</v>
      </c>
      <c r="M72">
        <v>1.2035031875137392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0.71847360000000005</v>
      </c>
      <c r="AF72">
        <v>0.18941669999999997</v>
      </c>
      <c r="AG72">
        <v>1.1930209199999999</v>
      </c>
      <c r="AH72">
        <v>1.9416392999999998</v>
      </c>
      <c r="AI72">
        <v>7.4922499999999975E-2</v>
      </c>
      <c r="AJ72">
        <v>0</v>
      </c>
      <c r="AK72">
        <v>1.2392849699999999</v>
      </c>
      <c r="AL72">
        <v>0</v>
      </c>
      <c r="AM72">
        <v>0</v>
      </c>
      <c r="AN72">
        <v>1.1591938E-2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76.723528999999999</v>
      </c>
      <c r="BA72">
        <v>3.3865500767878829</v>
      </c>
      <c r="BB72">
        <f t="shared" si="1"/>
        <v>89.378255244285256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1.41094896749522</v>
      </c>
      <c r="M73">
        <v>1.2035031875137392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0.68419247699999997</v>
      </c>
      <c r="AD73">
        <v>0.62083854000000005</v>
      </c>
      <c r="AE73">
        <v>1.1076467999999999</v>
      </c>
      <c r="AF73">
        <v>0.37883339999999999</v>
      </c>
      <c r="AG73">
        <v>1.1930209199999999</v>
      </c>
      <c r="AH73">
        <v>2.4020280000000001</v>
      </c>
      <c r="AI73">
        <v>0.11987599999999998</v>
      </c>
      <c r="AJ73">
        <v>0</v>
      </c>
      <c r="AK73">
        <v>1.2392849699999999</v>
      </c>
      <c r="AL73">
        <v>0</v>
      </c>
      <c r="AM73">
        <v>0</v>
      </c>
      <c r="AN73">
        <v>1.1591938E-2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77.124229</v>
      </c>
      <c r="BA73">
        <v>3.4558655052878846</v>
      </c>
      <c r="BB73">
        <f t="shared" si="1"/>
        <v>91.22904193278525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1.41094896749522</v>
      </c>
      <c r="M74">
        <v>1.2035031875137392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0.56825009999999998</v>
      </c>
      <c r="AG74">
        <v>1.1930209199999999</v>
      </c>
      <c r="AH74">
        <v>2.4020280000000001</v>
      </c>
      <c r="AI74">
        <v>0.38959700000000008</v>
      </c>
      <c r="AJ74">
        <v>0</v>
      </c>
      <c r="AK74">
        <v>1.2392849699999999</v>
      </c>
      <c r="AL74">
        <v>0</v>
      </c>
      <c r="AM74">
        <v>0</v>
      </c>
      <c r="AN74">
        <v>1.1591938E-2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77.117529000000005</v>
      </c>
      <c r="BA74">
        <v>3.5124759714878846</v>
      </c>
      <c r="BB74">
        <f t="shared" si="1"/>
        <v>92.740592311385257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1.41094896749522</v>
      </c>
      <c r="M75">
        <v>1.2035031875137392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0.56825009999999998</v>
      </c>
      <c r="AG75">
        <v>1.1930209199999999</v>
      </c>
      <c r="AH75">
        <v>2.8824335999999993</v>
      </c>
      <c r="AI75">
        <v>0.38959700000000008</v>
      </c>
      <c r="AJ75">
        <v>0</v>
      </c>
      <c r="AK75">
        <v>1.2392849699999999</v>
      </c>
      <c r="AL75">
        <v>0</v>
      </c>
      <c r="AM75">
        <v>0</v>
      </c>
      <c r="AN75">
        <v>1.1591938E-2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77.188049000000007</v>
      </c>
      <c r="BA75">
        <v>3.5323646177878936</v>
      </c>
      <c r="BB75">
        <f t="shared" si="1"/>
        <v>93.271629265085252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1.41094896749522</v>
      </c>
      <c r="M76">
        <v>1.2035031875137392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0.56825009999999998</v>
      </c>
      <c r="AG76">
        <v>1.1930209199999999</v>
      </c>
      <c r="AH76">
        <v>2.8824335999999993</v>
      </c>
      <c r="AI76">
        <v>0.38959700000000008</v>
      </c>
      <c r="AJ76">
        <v>0</v>
      </c>
      <c r="AK76">
        <v>1.2392849699999999</v>
      </c>
      <c r="AL76">
        <v>0</v>
      </c>
      <c r="AM76">
        <v>0</v>
      </c>
      <c r="AN76">
        <v>1.1591938E-2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77.528728999999998</v>
      </c>
      <c r="BA76">
        <v>3.5446636177878923</v>
      </c>
      <c r="BB76">
        <f t="shared" si="1"/>
        <v>93.600010265085245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1.41094896749522</v>
      </c>
      <c r="M77">
        <v>1.2035031875137392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0.56825009999999998</v>
      </c>
      <c r="AG77">
        <v>1.1930209199999999</v>
      </c>
      <c r="AH77">
        <v>2.9024505000000005</v>
      </c>
      <c r="AI77">
        <v>0.38959700000000008</v>
      </c>
      <c r="AJ77">
        <v>0</v>
      </c>
      <c r="AK77">
        <v>1.2392849699999999</v>
      </c>
      <c r="AL77">
        <v>0</v>
      </c>
      <c r="AM77">
        <v>0</v>
      </c>
      <c r="AN77">
        <v>1.1591938E-2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77.648729000000003</v>
      </c>
      <c r="BA77">
        <v>3.5453862340878937</v>
      </c>
      <c r="BB77">
        <f t="shared" si="1"/>
        <v>93.739304548785242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1.41094896749522</v>
      </c>
      <c r="M78">
        <v>1.2035031875137392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0.56825009999999998</v>
      </c>
      <c r="AG78">
        <v>1.1930209199999999</v>
      </c>
      <c r="AH78">
        <v>2.8824335999999993</v>
      </c>
      <c r="AI78">
        <v>0.38959700000000008</v>
      </c>
      <c r="AJ78">
        <v>0</v>
      </c>
      <c r="AK78">
        <v>1.2392849699999999</v>
      </c>
      <c r="AL78">
        <v>0</v>
      </c>
      <c r="AM78">
        <v>0</v>
      </c>
      <c r="AN78">
        <v>1.1591938E-2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77.768729000000008</v>
      </c>
      <c r="BA78">
        <v>3.5546636177878832</v>
      </c>
      <c r="BB78">
        <f t="shared" si="1"/>
        <v>93.830010265085264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1.4109620564669976</v>
      </c>
      <c r="M79">
        <v>1.2035031875137392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0.56825009999999998</v>
      </c>
      <c r="AG79">
        <v>1.1930209199999999</v>
      </c>
      <c r="AH79">
        <v>2.3019434999999997</v>
      </c>
      <c r="AI79">
        <v>0.38959700000000008</v>
      </c>
      <c r="AJ79">
        <v>0</v>
      </c>
      <c r="AK79">
        <v>1.2392849699999999</v>
      </c>
      <c r="AL79">
        <v>0</v>
      </c>
      <c r="AM79">
        <v>0</v>
      </c>
      <c r="AN79">
        <v>1.1591938E-2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77.734829000000005</v>
      </c>
      <c r="BA79">
        <v>3.5281523832014918</v>
      </c>
      <c r="BB79">
        <f t="shared" si="1"/>
        <v>93.242144488643433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1.4109620564669976</v>
      </c>
      <c r="M80">
        <v>1.2035031875137392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0.62083854000000005</v>
      </c>
      <c r="AE80">
        <v>1.1535093647999999</v>
      </c>
      <c r="AF80">
        <v>0.19573058999999998</v>
      </c>
      <c r="AG80">
        <v>1.1930209199999999</v>
      </c>
      <c r="AH80">
        <v>1.9416392999999998</v>
      </c>
      <c r="AI80">
        <v>0.11987599999999998</v>
      </c>
      <c r="AJ80">
        <v>0</v>
      </c>
      <c r="AK80">
        <v>1.2392849699999999</v>
      </c>
      <c r="AL80">
        <v>0</v>
      </c>
      <c r="AM80">
        <v>0</v>
      </c>
      <c r="AN80">
        <v>1.1591938E-2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77.097128999999995</v>
      </c>
      <c r="BA80">
        <v>3.4589032823014634</v>
      </c>
      <c r="BB80">
        <f t="shared" si="1"/>
        <v>91.236128535543457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1.5145716687769193</v>
      </c>
      <c r="L81">
        <v>1.4109620564669976</v>
      </c>
      <c r="M81">
        <v>1.2035031875137392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0.41389236000000001</v>
      </c>
      <c r="AE81">
        <v>1.1535093647999999</v>
      </c>
      <c r="AF81">
        <v>0.18941669999999997</v>
      </c>
      <c r="AG81">
        <v>1.1930209199999999</v>
      </c>
      <c r="AH81">
        <v>1.2530579399999999</v>
      </c>
      <c r="AI81">
        <v>7.4922499999999975E-2</v>
      </c>
      <c r="AJ81">
        <v>0</v>
      </c>
      <c r="AK81">
        <v>1.2392849699999999</v>
      </c>
      <c r="AL81">
        <v>0</v>
      </c>
      <c r="AM81">
        <v>0</v>
      </c>
      <c r="AN81">
        <v>1.1591938E-2</v>
      </c>
      <c r="AO81">
        <v>0</v>
      </c>
      <c r="AP81">
        <v>0</v>
      </c>
      <c r="AQ81">
        <v>1.8017999999999998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76.806929000000011</v>
      </c>
      <c r="BA81">
        <v>3.4499900346303405</v>
      </c>
      <c r="BB81">
        <f t="shared" si="1"/>
        <v>91.118158528991501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1.5145499950718477</v>
      </c>
      <c r="L82">
        <v>1.4109620564669976</v>
      </c>
      <c r="M82">
        <v>1.2035031875137392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</v>
      </c>
      <c r="AD82">
        <v>0.20694617999999998</v>
      </c>
      <c r="AE82">
        <v>1.1535093647999999</v>
      </c>
      <c r="AF82">
        <v>0.18941669999999997</v>
      </c>
      <c r="AG82">
        <v>1.1930209199999999</v>
      </c>
      <c r="AH82">
        <v>0.85271994000000018</v>
      </c>
      <c r="AI82">
        <v>0</v>
      </c>
      <c r="AJ82">
        <v>0</v>
      </c>
      <c r="AK82">
        <v>1.2392849699999999</v>
      </c>
      <c r="AL82">
        <v>0</v>
      </c>
      <c r="AM82">
        <v>0</v>
      </c>
      <c r="AN82">
        <v>1.1591938E-2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76.584629000000007</v>
      </c>
      <c r="BA82">
        <v>3.4035772222422782</v>
      </c>
      <c r="BB82">
        <f t="shared" si="1"/>
        <v>89.711888667674501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1.5976166183131106</v>
      </c>
      <c r="L83">
        <v>1.4109620564669976</v>
      </c>
      <c r="M83">
        <v>1.2035031875137392</v>
      </c>
      <c r="N83">
        <v>2.5311764078755052</v>
      </c>
      <c r="O83">
        <v>2.8117528301886794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2.9992200000000007E-2</v>
      </c>
      <c r="AE83">
        <v>0.71847360000000005</v>
      </c>
      <c r="AF83">
        <v>0.18941669999999997</v>
      </c>
      <c r="AG83">
        <v>1.1930209199999999</v>
      </c>
      <c r="AH83">
        <v>0.40033799999999997</v>
      </c>
      <c r="AI83">
        <v>0</v>
      </c>
      <c r="AJ83">
        <v>0</v>
      </c>
      <c r="AK83">
        <v>1.2392849699999999</v>
      </c>
      <c r="AL83">
        <v>0</v>
      </c>
      <c r="AM83">
        <v>0</v>
      </c>
      <c r="AN83">
        <v>1.1591938E-2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76.543029000000004</v>
      </c>
      <c r="BA83">
        <v>3.3449723074695883</v>
      </c>
      <c r="BB83">
        <f t="shared" si="1"/>
        <v>88.227068520888452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1.6908883965356458</v>
      </c>
      <c r="L84">
        <v>1.4109620564669976</v>
      </c>
      <c r="M84">
        <v>1.2035031875137392</v>
      </c>
      <c r="N84">
        <v>2.5311764078755052</v>
      </c>
      <c r="O84">
        <v>2.8117528301886794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0.73092240000000019</v>
      </c>
      <c r="AC84">
        <v>0</v>
      </c>
      <c r="AD84">
        <v>0</v>
      </c>
      <c r="AE84">
        <v>0.35923679999999991</v>
      </c>
      <c r="AF84">
        <v>0.18941669999999997</v>
      </c>
      <c r="AG84">
        <v>1.1930209199999999</v>
      </c>
      <c r="AH84">
        <v>6.0050699999999992E-2</v>
      </c>
      <c r="AI84">
        <v>0</v>
      </c>
      <c r="AJ84">
        <v>0</v>
      </c>
      <c r="AK84">
        <v>1.2392849699999999</v>
      </c>
      <c r="AL84">
        <v>0</v>
      </c>
      <c r="AM84">
        <v>0</v>
      </c>
      <c r="AN84">
        <v>1.1591938E-2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76.451829000000004</v>
      </c>
      <c r="BA84">
        <v>3.301365565859693</v>
      </c>
      <c r="BB84">
        <f t="shared" si="1"/>
        <v>87.062750740720872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1.4109620564669976</v>
      </c>
      <c r="M85">
        <v>1.2035031875137392</v>
      </c>
      <c r="N85">
        <v>2.5311764078755052</v>
      </c>
      <c r="O85">
        <v>2.8117528301886794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0.73092240000000019</v>
      </c>
      <c r="AC85">
        <v>0</v>
      </c>
      <c r="AD85">
        <v>0</v>
      </c>
      <c r="AE85">
        <v>0</v>
      </c>
      <c r="AF85">
        <v>0.18941669999999997</v>
      </c>
      <c r="AG85">
        <v>1.1930209199999999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1.1591938E-2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76.434729000000004</v>
      </c>
      <c r="BA85">
        <v>3.2072258841014647</v>
      </c>
      <c r="BB85">
        <f t="shared" si="1"/>
        <v>84.549134525943472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1.4109620564669976</v>
      </c>
      <c r="M86">
        <v>1.2035031875137392</v>
      </c>
      <c r="N86">
        <v>2.5311764078755052</v>
      </c>
      <c r="O86">
        <v>2.8117528301886794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0.3654612000000001</v>
      </c>
      <c r="AC86">
        <v>0</v>
      </c>
      <c r="AD86">
        <v>0</v>
      </c>
      <c r="AE86">
        <v>0</v>
      </c>
      <c r="AF86">
        <v>0.18941669999999997</v>
      </c>
      <c r="AG86">
        <v>1.1930209199999999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1.1591938E-2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76.434729000000004</v>
      </c>
      <c r="BA86">
        <v>3.1940327391014645</v>
      </c>
      <c r="BB86">
        <f t="shared" si="1"/>
        <v>84.196866470943462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1.4109347398645486</v>
      </c>
      <c r="M87">
        <v>1.2035031875137392</v>
      </c>
      <c r="N87">
        <v>2.5311764078755052</v>
      </c>
      <c r="O87">
        <v>2.8117528301886794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1.1930209199999999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1.1591938E-2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76.542091999999997</v>
      </c>
      <c r="BA87">
        <v>3.1847146087180054</v>
      </c>
      <c r="BB87">
        <f t="shared" si="1"/>
        <v>83.948059084724463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1.410921000221288</v>
      </c>
      <c r="M88">
        <v>1.2035031875137392</v>
      </c>
      <c r="N88">
        <v>2.5311764078755052</v>
      </c>
      <c r="O88">
        <v>2.8117528301886794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1.1930209199999999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1.1591938E-2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76.542091999999997</v>
      </c>
      <c r="BA88">
        <v>3.1847141127168839</v>
      </c>
      <c r="BB88">
        <f t="shared" si="1"/>
        <v>83.948045841082319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1.410921000221288</v>
      </c>
      <c r="M89">
        <v>1.2035031875137392</v>
      </c>
      <c r="N89">
        <v>2.5311764078755052</v>
      </c>
      <c r="O89">
        <v>2.8117528301886794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1.1930209199999999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1.1591938E-2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76.542091999999997</v>
      </c>
      <c r="BA89">
        <v>3.1847141127168839</v>
      </c>
      <c r="BB89">
        <f t="shared" si="1"/>
        <v>83.948045841082319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1.410921000221288</v>
      </c>
      <c r="M90">
        <v>1.2035031875137392</v>
      </c>
      <c r="N90">
        <v>2.5311764078755052</v>
      </c>
      <c r="O90">
        <v>2.8117528301886794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1.1930209199999999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1.1591938E-2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76.542091999999997</v>
      </c>
      <c r="BA90">
        <v>3.1847141127168839</v>
      </c>
      <c r="BB90">
        <f t="shared" si="1"/>
        <v>83.948045841082319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1.4316914213217504</v>
      </c>
      <c r="L91">
        <v>1.410921000221288</v>
      </c>
      <c r="M91">
        <v>1.2035031875137392</v>
      </c>
      <c r="N91">
        <v>2.5311764078755052</v>
      </c>
      <c r="O91">
        <v>2.8117528301886794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1.1930209199999999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1.1591938E-2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76.602091999999999</v>
      </c>
      <c r="BA91">
        <v>3.2463981742409849</v>
      </c>
      <c r="BB91">
        <f t="shared" si="1"/>
        <v>85.37805320087999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1.4316658654094618</v>
      </c>
      <c r="L92">
        <v>1.410921000221288</v>
      </c>
      <c r="M92">
        <v>1.2035031875137392</v>
      </c>
      <c r="N92">
        <v>2.5311764078755052</v>
      </c>
      <c r="O92">
        <v>2.8117528301886794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1.1930209199999999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76.602091999999999</v>
      </c>
      <c r="BA92">
        <v>3.2463972504137999</v>
      </c>
      <c r="BB92">
        <f t="shared" si="1"/>
        <v>85.378028568794889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1.4317081072784286</v>
      </c>
      <c r="L93">
        <v>1.410921000221288</v>
      </c>
      <c r="M93">
        <v>1.2035031875137392</v>
      </c>
      <c r="N93">
        <v>2.5311764078755052</v>
      </c>
      <c r="O93">
        <v>2.8117528301886794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1.1930209199999999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76.602091999999999</v>
      </c>
      <c r="BA93">
        <v>3.2463987758626369</v>
      </c>
      <c r="BB93">
        <f t="shared" si="1"/>
        <v>85.378069285215005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1.4317027238048055</v>
      </c>
      <c r="L94">
        <v>1.410921000221288</v>
      </c>
      <c r="M94">
        <v>1.2035031875137392</v>
      </c>
      <c r="N94">
        <v>2.5311764078755052</v>
      </c>
      <c r="O94">
        <v>2.8117528301886794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1.1930209199999999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76.552092000000002</v>
      </c>
      <c r="BA94">
        <v>3.2363985823725829</v>
      </c>
      <c r="BB94">
        <f t="shared" si="1"/>
        <v>85.338064095231431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1.431684582787291</v>
      </c>
      <c r="L95">
        <v>1.410921000221288</v>
      </c>
      <c r="M95">
        <v>1.2035031875137392</v>
      </c>
      <c r="N95">
        <v>2.5311764078755052</v>
      </c>
      <c r="O95">
        <v>2.8117528301886794</v>
      </c>
      <c r="P95">
        <v>0</v>
      </c>
      <c r="Q95">
        <v>0</v>
      </c>
      <c r="R95">
        <v>1.0371092900964067E-2</v>
      </c>
      <c r="S95">
        <v>2.0747126436781609E-2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1.1930209199999999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76.552092000000002</v>
      </c>
      <c r="BA95">
        <v>3.2375212954435391</v>
      </c>
      <c r="BB95">
        <f t="shared" si="1"/>
        <v>85.368041460480711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1.4317000514586375</v>
      </c>
      <c r="L96">
        <v>1.410921000221288</v>
      </c>
      <c r="M96">
        <v>1.2035031875137392</v>
      </c>
      <c r="N96">
        <v>2.5311764078755052</v>
      </c>
      <c r="O96">
        <v>2.8117528301886794</v>
      </c>
      <c r="P96">
        <v>0</v>
      </c>
      <c r="Q96">
        <v>0</v>
      </c>
      <c r="R96">
        <v>1.0371092900964067E-2</v>
      </c>
      <c r="S96">
        <v>2.0747126436781609E-2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1.1930209199999999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76.552092000000002</v>
      </c>
      <c r="BA96">
        <v>3.2375218501974499</v>
      </c>
      <c r="BB96">
        <f t="shared" si="1"/>
        <v>85.368056374398151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1.4317032860451011</v>
      </c>
      <c r="L97">
        <v>1.410921000221288</v>
      </c>
      <c r="M97">
        <v>1.2035031875137392</v>
      </c>
      <c r="N97">
        <v>2.5311764078755052</v>
      </c>
      <c r="O97">
        <v>2.8117528301886794</v>
      </c>
      <c r="P97">
        <v>0</v>
      </c>
      <c r="Q97">
        <v>0</v>
      </c>
      <c r="R97">
        <v>1.051675239325096E-2</v>
      </c>
      <c r="S97">
        <v>3.1127828937990019E-2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1.1930209199999999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76.552092000000002</v>
      </c>
      <c r="BA97">
        <v>3.2379019709401677</v>
      </c>
      <c r="BB97">
        <f t="shared" si="1"/>
        <v>85.378205850235389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1.4316865240340861</v>
      </c>
      <c r="L98">
        <v>1.410921000221288</v>
      </c>
      <c r="M98">
        <v>1.2035031875137392</v>
      </c>
      <c r="N98">
        <v>2.5311764078755052</v>
      </c>
      <c r="O98">
        <v>2.8117528301886794</v>
      </c>
      <c r="P98">
        <v>0</v>
      </c>
      <c r="Q98">
        <v>0</v>
      </c>
      <c r="R98">
        <v>1.051675239325096E-2</v>
      </c>
      <c r="S98">
        <v>3.1127828937990019E-2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1.1930209199999999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76.552092000000002</v>
      </c>
      <c r="BA98">
        <v>3.2379013651750754</v>
      </c>
      <c r="BB98">
        <f t="shared" si="1"/>
        <v>85.378189693989469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6.5487423804856913E-3</v>
      </c>
      <c r="L99">
        <f t="shared" si="2"/>
        <v>3.3862694115515429E-2</v>
      </c>
      <c r="M99">
        <f t="shared" si="2"/>
        <v>2.8883189940190648E-2</v>
      </c>
      <c r="N99">
        <f t="shared" si="2"/>
        <v>6.0747378895808384E-2</v>
      </c>
      <c r="O99">
        <f t="shared" si="2"/>
        <v>6.7482067924528294E-2</v>
      </c>
      <c r="P99">
        <f t="shared" si="2"/>
        <v>0</v>
      </c>
      <c r="Q99">
        <f t="shared" si="2"/>
        <v>0</v>
      </c>
      <c r="R99">
        <f t="shared" si="2"/>
        <v>1.5917472300233917E-3</v>
      </c>
      <c r="S99">
        <f t="shared" si="2"/>
        <v>1.5882868191374419E-3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5.2834666500000023E-3</v>
      </c>
      <c r="AC99">
        <f t="shared" si="2"/>
        <v>3.4773438662499987E-3</v>
      </c>
      <c r="AD99">
        <f t="shared" si="2"/>
        <v>4.5288221999999993E-3</v>
      </c>
      <c r="AE99">
        <f t="shared" si="2"/>
        <v>8.1134230008000022E-3</v>
      </c>
      <c r="AF99">
        <f t="shared" si="2"/>
        <v>5.3373416800000014E-3</v>
      </c>
      <c r="AG99">
        <f t="shared" si="2"/>
        <v>2.8632502079999959E-2</v>
      </c>
      <c r="AH99">
        <f t="shared" si="2"/>
        <v>1.4914592189999997E-2</v>
      </c>
      <c r="AI99">
        <f t="shared" si="2"/>
        <v>1.4759732500000003E-3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0</v>
      </c>
      <c r="AN99">
        <f t="shared" si="2"/>
        <v>2.6592820925000038E-4</v>
      </c>
      <c r="AO99">
        <f t="shared" si="2"/>
        <v>0</v>
      </c>
      <c r="AP99">
        <f t="shared" si="2"/>
        <v>0</v>
      </c>
      <c r="AQ99">
        <f t="shared" si="2"/>
        <v>1.4814799999999993E-2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1.820728408249999</v>
      </c>
      <c r="BA99">
        <f t="shared" si="2"/>
        <v>7.8185770843281002E-2</v>
      </c>
      <c r="BB99">
        <f t="shared" si="1"/>
        <v>2.0598337771187074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14.096812999999999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0.50889499999999899</v>
      </c>
      <c r="BB3">
        <f>SUM(B3:AZ3)-BA3</f>
        <v>13.587918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13.714297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0.49508600000000058</v>
      </c>
      <c r="BB4">
        <f t="shared" ref="BB4:BB67" si="0">SUM(B4:AZ4)-BA4</f>
        <v>13.219211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11.056861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0.39915300000000009</v>
      </c>
      <c r="BB6">
        <f t="shared" si="0"/>
        <v>10.657708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10.702275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0.38635200000000047</v>
      </c>
      <c r="BB7">
        <f t="shared" si="0"/>
        <v>10.315923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10.079757000000001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0.36387900000000073</v>
      </c>
      <c r="BB8">
        <f t="shared" si="0"/>
        <v>9.715878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5.7888219999999997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0.20897599999999983</v>
      </c>
      <c r="BB9">
        <f t="shared" si="0"/>
        <v>5.5798459999999999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9.7569219999999994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0.3522249999999989</v>
      </c>
      <c r="BB10">
        <f t="shared" si="0"/>
        <v>9.4046970000000005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10.284288999999999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0.37126299999999901</v>
      </c>
      <c r="BB11">
        <f t="shared" si="0"/>
        <v>9.9130260000000003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12.301048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0.44406799999999969</v>
      </c>
      <c r="BB12">
        <f t="shared" si="0"/>
        <v>11.85698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13.334648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0.48138099999999895</v>
      </c>
      <c r="BB13">
        <f t="shared" si="0"/>
        <v>12.853267000000001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13.709837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0.49492500000000028</v>
      </c>
      <c r="BB14">
        <f t="shared" si="0"/>
        <v>13.214912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14.045521000000001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0.50704300000000124</v>
      </c>
      <c r="BB15">
        <f t="shared" si="0"/>
        <v>13.538478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10.17958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0.367483</v>
      </c>
      <c r="BB16">
        <f t="shared" si="0"/>
        <v>9.8120969999999996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0.54138400000000075</v>
      </c>
      <c r="BB19">
        <f t="shared" si="0"/>
        <v>14.455416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0.54138400000000075</v>
      </c>
      <c r="BB20">
        <f t="shared" si="0"/>
        <v>14.455416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0.54138400000000075</v>
      </c>
      <c r="BB21">
        <f t="shared" si="0"/>
        <v>14.455416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0.54138400000000075</v>
      </c>
      <c r="BB22">
        <f t="shared" si="0"/>
        <v>14.455416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0.54138400000000075</v>
      </c>
      <c r="BB23">
        <f t="shared" si="0"/>
        <v>14.455416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0.54138400000000075</v>
      </c>
      <c r="BB24">
        <f t="shared" si="0"/>
        <v>14.455416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0.54138400000000075</v>
      </c>
      <c r="BB25">
        <f t="shared" si="0"/>
        <v>14.455416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0.54138400000000075</v>
      </c>
      <c r="BB26">
        <f t="shared" si="0"/>
        <v>14.455416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0.54138400000000075</v>
      </c>
      <c r="BB27">
        <f t="shared" si="0"/>
        <v>14.455416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0.54138400000000075</v>
      </c>
      <c r="BB28">
        <f t="shared" si="0"/>
        <v>14.455416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0.54138400000000075</v>
      </c>
      <c r="BB29">
        <f t="shared" si="0"/>
        <v>14.455416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0.54138400000000075</v>
      </c>
      <c r="BB30">
        <f t="shared" si="0"/>
        <v>14.455416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0.54138400000000075</v>
      </c>
      <c r="BB31">
        <f t="shared" si="0"/>
        <v>14.455416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0.54138400000000075</v>
      </c>
      <c r="BB32">
        <f t="shared" si="0"/>
        <v>14.455416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0.54138400000000075</v>
      </c>
      <c r="BB33">
        <f t="shared" si="0"/>
        <v>14.455416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0.54138400000000075</v>
      </c>
      <c r="BB34">
        <f t="shared" si="0"/>
        <v>14.455416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14.418055000000001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0.52049200000000084</v>
      </c>
      <c r="BB44">
        <f t="shared" si="0"/>
        <v>13.897563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14.695012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0.53049000000000035</v>
      </c>
      <c r="BB58">
        <f t="shared" si="0"/>
        <v>14.164522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14.467753999999999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0.52228599999999936</v>
      </c>
      <c r="BB72">
        <f t="shared" si="1"/>
        <v>13.945468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0.54138400000000075</v>
      </c>
      <c r="BB76">
        <f t="shared" si="1"/>
        <v>14.455416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0.54138400000000075</v>
      </c>
      <c r="BB78">
        <f t="shared" si="1"/>
        <v>14.455416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14.404249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0.51999299999999948</v>
      </c>
      <c r="BB79">
        <f t="shared" si="1"/>
        <v>13.884256000000001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14.853987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0.53622900000000051</v>
      </c>
      <c r="BB86">
        <f t="shared" si="1"/>
        <v>14.317758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13.175992000000001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0.47565300000000121</v>
      </c>
      <c r="BB93">
        <f t="shared" si="1"/>
        <v>12.700339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14.530621999999999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0.52455499999999944</v>
      </c>
      <c r="BB96">
        <f t="shared" si="1"/>
        <v>14.006067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0.54138400000000075</v>
      </c>
      <c r="BB97">
        <f t="shared" si="1"/>
        <v>14.455416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14.905810000000001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0.53810000000000002</v>
      </c>
      <c r="BB98">
        <f t="shared" si="1"/>
        <v>14.367710000000001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0.34731553774999951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1.2538081750000015E-2</v>
      </c>
      <c r="BB99">
        <f t="shared" si="1"/>
        <v>0.33477745599999947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256.17</v>
      </c>
      <c r="L3" s="206">
        <v>1.93</v>
      </c>
      <c r="M3" s="206">
        <v>14.46</v>
      </c>
      <c r="N3" s="206">
        <v>14.46</v>
      </c>
      <c r="O3" s="206">
        <v>70.63</v>
      </c>
      <c r="P3" s="206">
        <v>26.43</v>
      </c>
      <c r="Q3" s="206">
        <v>0</v>
      </c>
      <c r="R3" s="206">
        <v>4.4400000000000004</v>
      </c>
      <c r="S3" s="206">
        <v>5.52</v>
      </c>
      <c r="T3" s="206">
        <v>0</v>
      </c>
      <c r="U3" s="206">
        <v>49.89</v>
      </c>
      <c r="V3" s="206">
        <v>0</v>
      </c>
      <c r="W3" s="206">
        <v>4.8499999999999996</v>
      </c>
      <c r="X3" s="206">
        <v>19.28</v>
      </c>
      <c r="Y3" s="206">
        <v>0</v>
      </c>
      <c r="Z3" s="206">
        <v>57.1</v>
      </c>
      <c r="AA3" s="206">
        <v>19.28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256.17</v>
      </c>
      <c r="L4" s="206">
        <v>1.93</v>
      </c>
      <c r="M4" s="206">
        <v>14.46</v>
      </c>
      <c r="N4" s="206">
        <v>14.46</v>
      </c>
      <c r="O4" s="206">
        <v>70.63</v>
      </c>
      <c r="P4" s="206">
        <v>26.43</v>
      </c>
      <c r="Q4" s="206">
        <v>0</v>
      </c>
      <c r="R4" s="206">
        <v>4.4400000000000004</v>
      </c>
      <c r="S4" s="206">
        <v>5.52</v>
      </c>
      <c r="T4" s="206">
        <v>0</v>
      </c>
      <c r="U4" s="206">
        <v>49.89</v>
      </c>
      <c r="V4" s="206">
        <v>0</v>
      </c>
      <c r="W4" s="206">
        <v>4.82</v>
      </c>
      <c r="X4" s="206">
        <v>19.28</v>
      </c>
      <c r="Y4" s="206">
        <v>0</v>
      </c>
      <c r="Z4" s="206">
        <v>53.01</v>
      </c>
      <c r="AA4" s="206">
        <v>19.28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256.17</v>
      </c>
      <c r="L5" s="206">
        <v>1.93</v>
      </c>
      <c r="M5" s="206">
        <v>14.46</v>
      </c>
      <c r="N5" s="206">
        <v>14.46</v>
      </c>
      <c r="O5" s="206">
        <v>70.63</v>
      </c>
      <c r="P5" s="206">
        <v>26.43</v>
      </c>
      <c r="Q5" s="206">
        <v>0</v>
      </c>
      <c r="R5" s="206">
        <v>4.4400000000000004</v>
      </c>
      <c r="S5" s="206">
        <v>5.52</v>
      </c>
      <c r="T5" s="206">
        <v>0</v>
      </c>
      <c r="U5" s="206">
        <v>49.89</v>
      </c>
      <c r="V5" s="206">
        <v>0</v>
      </c>
      <c r="W5" s="206">
        <v>4.82</v>
      </c>
      <c r="X5" s="206">
        <v>19.28</v>
      </c>
      <c r="Y5" s="206">
        <v>0</v>
      </c>
      <c r="Z5" s="206">
        <v>53.01</v>
      </c>
      <c r="AA5" s="206">
        <v>19.28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256.17</v>
      </c>
      <c r="L6" s="206">
        <v>1.93</v>
      </c>
      <c r="M6" s="206">
        <v>14.46</v>
      </c>
      <c r="N6" s="206">
        <v>14.46</v>
      </c>
      <c r="O6" s="206">
        <v>70.63</v>
      </c>
      <c r="P6" s="206">
        <v>26.43</v>
      </c>
      <c r="Q6" s="206">
        <v>0</v>
      </c>
      <c r="R6" s="206">
        <v>4.4400000000000004</v>
      </c>
      <c r="S6" s="206">
        <v>5.52</v>
      </c>
      <c r="T6" s="206">
        <v>0</v>
      </c>
      <c r="U6" s="206">
        <v>49.89</v>
      </c>
      <c r="V6" s="206">
        <v>0</v>
      </c>
      <c r="W6" s="206">
        <v>4.82</v>
      </c>
      <c r="X6" s="206">
        <v>19.28</v>
      </c>
      <c r="Y6" s="206">
        <v>0</v>
      </c>
      <c r="Z6" s="206">
        <v>53.01</v>
      </c>
      <c r="AA6" s="206">
        <v>19.28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256.17</v>
      </c>
      <c r="L7" s="206">
        <v>1.93</v>
      </c>
      <c r="M7" s="206">
        <v>14.46</v>
      </c>
      <c r="N7" s="206">
        <v>14.46</v>
      </c>
      <c r="O7" s="206">
        <v>70.63</v>
      </c>
      <c r="P7" s="206">
        <v>26.43</v>
      </c>
      <c r="Q7" s="206">
        <v>0</v>
      </c>
      <c r="R7" s="206">
        <v>4.4400000000000004</v>
      </c>
      <c r="S7" s="206">
        <v>5.52</v>
      </c>
      <c r="T7" s="206">
        <v>0</v>
      </c>
      <c r="U7" s="206">
        <v>49.89</v>
      </c>
      <c r="V7" s="206">
        <v>0</v>
      </c>
      <c r="W7" s="206">
        <v>4.82</v>
      </c>
      <c r="X7" s="206">
        <v>19.28</v>
      </c>
      <c r="Y7" s="206">
        <v>0</v>
      </c>
      <c r="Z7" s="206">
        <v>53.01</v>
      </c>
      <c r="AA7" s="206">
        <v>19.28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256.17</v>
      </c>
      <c r="L8" s="206">
        <v>1.93</v>
      </c>
      <c r="M8" s="206">
        <v>14.46</v>
      </c>
      <c r="N8" s="206">
        <v>14.46</v>
      </c>
      <c r="O8" s="206">
        <v>70.63</v>
      </c>
      <c r="P8" s="206">
        <v>26.43</v>
      </c>
      <c r="Q8" s="206">
        <v>0</v>
      </c>
      <c r="R8" s="206">
        <v>4.4400000000000004</v>
      </c>
      <c r="S8" s="206">
        <v>5.52</v>
      </c>
      <c r="T8" s="206">
        <v>0</v>
      </c>
      <c r="U8" s="206">
        <v>49.89</v>
      </c>
      <c r="V8" s="206">
        <v>0</v>
      </c>
      <c r="W8" s="206">
        <v>4.82</v>
      </c>
      <c r="X8" s="206">
        <v>19.28</v>
      </c>
      <c r="Y8" s="206">
        <v>0</v>
      </c>
      <c r="Z8" s="206">
        <v>53.01</v>
      </c>
      <c r="AA8" s="206">
        <v>19.28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256.17</v>
      </c>
      <c r="L9" s="206">
        <v>1.93</v>
      </c>
      <c r="M9" s="206">
        <v>14.46</v>
      </c>
      <c r="N9" s="206">
        <v>14.46</v>
      </c>
      <c r="O9" s="206">
        <v>70.63</v>
      </c>
      <c r="P9" s="206">
        <v>26.43</v>
      </c>
      <c r="Q9" s="206">
        <v>0</v>
      </c>
      <c r="R9" s="206">
        <v>4.4400000000000004</v>
      </c>
      <c r="S9" s="206">
        <v>5.52</v>
      </c>
      <c r="T9" s="206">
        <v>0</v>
      </c>
      <c r="U9" s="206">
        <v>49.89</v>
      </c>
      <c r="V9" s="206">
        <v>0</v>
      </c>
      <c r="W9" s="206">
        <v>4.82</v>
      </c>
      <c r="X9" s="206">
        <v>19.28</v>
      </c>
      <c r="Y9" s="206">
        <v>0</v>
      </c>
      <c r="Z9" s="206">
        <v>53.01</v>
      </c>
      <c r="AA9" s="206">
        <v>19.28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256.17</v>
      </c>
      <c r="L10" s="206">
        <v>1.93</v>
      </c>
      <c r="M10" s="206">
        <v>14.46</v>
      </c>
      <c r="N10" s="206">
        <v>14.46</v>
      </c>
      <c r="O10" s="206">
        <v>70.63</v>
      </c>
      <c r="P10" s="206">
        <v>26.43</v>
      </c>
      <c r="Q10" s="206">
        <v>0</v>
      </c>
      <c r="R10" s="206">
        <v>4.4400000000000004</v>
      </c>
      <c r="S10" s="206">
        <v>5.52</v>
      </c>
      <c r="T10" s="206">
        <v>0</v>
      </c>
      <c r="U10" s="206">
        <v>49.89</v>
      </c>
      <c r="V10" s="206">
        <v>0</v>
      </c>
      <c r="W10" s="206">
        <v>4.82</v>
      </c>
      <c r="X10" s="206">
        <v>19.28</v>
      </c>
      <c r="Y10" s="206">
        <v>0</v>
      </c>
      <c r="Z10" s="206">
        <v>53.01</v>
      </c>
      <c r="AA10" s="206">
        <v>19.28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256.17</v>
      </c>
      <c r="L11" s="206">
        <v>1.93</v>
      </c>
      <c r="M11" s="206">
        <v>14.46</v>
      </c>
      <c r="N11" s="206">
        <v>14.46</v>
      </c>
      <c r="O11" s="206">
        <v>70.63</v>
      </c>
      <c r="P11" s="206">
        <v>26.43</v>
      </c>
      <c r="Q11" s="206">
        <v>0</v>
      </c>
      <c r="R11" s="206">
        <v>4.4400000000000004</v>
      </c>
      <c r="S11" s="206">
        <v>5.52</v>
      </c>
      <c r="T11" s="206">
        <v>0</v>
      </c>
      <c r="U11" s="206">
        <v>49.89</v>
      </c>
      <c r="V11" s="206">
        <v>0</v>
      </c>
      <c r="W11" s="206">
        <v>4.82</v>
      </c>
      <c r="X11" s="206">
        <v>19.28</v>
      </c>
      <c r="Y11" s="206">
        <v>0</v>
      </c>
      <c r="Z11" s="206">
        <v>53.01</v>
      </c>
      <c r="AA11" s="206">
        <v>19.28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256.17</v>
      </c>
      <c r="L12" s="206">
        <v>1.93</v>
      </c>
      <c r="M12" s="206">
        <v>14.46</v>
      </c>
      <c r="N12" s="206">
        <v>14.46</v>
      </c>
      <c r="O12" s="206">
        <v>70.63</v>
      </c>
      <c r="P12" s="206">
        <v>26.43</v>
      </c>
      <c r="Q12" s="206">
        <v>0</v>
      </c>
      <c r="R12" s="206">
        <v>4.4400000000000004</v>
      </c>
      <c r="S12" s="206">
        <v>5.52</v>
      </c>
      <c r="T12" s="206">
        <v>0</v>
      </c>
      <c r="U12" s="206">
        <v>49.89</v>
      </c>
      <c r="V12" s="206">
        <v>0</v>
      </c>
      <c r="W12" s="206">
        <v>4.82</v>
      </c>
      <c r="X12" s="206">
        <v>19.28</v>
      </c>
      <c r="Y12" s="206">
        <v>0</v>
      </c>
      <c r="Z12" s="206">
        <v>53.01</v>
      </c>
      <c r="AA12" s="206">
        <v>19.28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256.17</v>
      </c>
      <c r="L13" s="206">
        <v>1.93</v>
      </c>
      <c r="M13" s="206">
        <v>14.46</v>
      </c>
      <c r="N13" s="206">
        <v>14.46</v>
      </c>
      <c r="O13" s="206">
        <v>70.63</v>
      </c>
      <c r="P13" s="206">
        <v>26.43</v>
      </c>
      <c r="Q13" s="206">
        <v>0</v>
      </c>
      <c r="R13" s="206">
        <v>4.4400000000000004</v>
      </c>
      <c r="S13" s="206">
        <v>5.52</v>
      </c>
      <c r="T13" s="206">
        <v>0</v>
      </c>
      <c r="U13" s="206">
        <v>49.89</v>
      </c>
      <c r="V13" s="206">
        <v>0</v>
      </c>
      <c r="W13" s="206">
        <v>4.82</v>
      </c>
      <c r="X13" s="206">
        <v>19.28</v>
      </c>
      <c r="Y13" s="206">
        <v>0</v>
      </c>
      <c r="Z13" s="206">
        <v>53.01</v>
      </c>
      <c r="AA13" s="206">
        <v>19.28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256.17</v>
      </c>
      <c r="L14" s="206">
        <v>1.93</v>
      </c>
      <c r="M14" s="206">
        <v>14.46</v>
      </c>
      <c r="N14" s="206">
        <v>14.46</v>
      </c>
      <c r="O14" s="206">
        <v>70.63</v>
      </c>
      <c r="P14" s="206">
        <v>26.43</v>
      </c>
      <c r="Q14" s="206">
        <v>0</v>
      </c>
      <c r="R14" s="206">
        <v>4.4400000000000004</v>
      </c>
      <c r="S14" s="206">
        <v>5.52</v>
      </c>
      <c r="T14" s="206">
        <v>0</v>
      </c>
      <c r="U14" s="206">
        <v>49.89</v>
      </c>
      <c r="V14" s="206">
        <v>0</v>
      </c>
      <c r="W14" s="206">
        <v>4.82</v>
      </c>
      <c r="X14" s="206">
        <v>19.28</v>
      </c>
      <c r="Y14" s="206">
        <v>0</v>
      </c>
      <c r="Z14" s="206">
        <v>53.01</v>
      </c>
      <c r="AA14" s="206">
        <v>19.28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256.17</v>
      </c>
      <c r="L15" s="206">
        <v>1.93</v>
      </c>
      <c r="M15" s="206">
        <v>14.46</v>
      </c>
      <c r="N15" s="206">
        <v>14.46</v>
      </c>
      <c r="O15" s="206">
        <v>70.63</v>
      </c>
      <c r="P15" s="206">
        <v>26.43</v>
      </c>
      <c r="Q15" s="206">
        <v>0</v>
      </c>
      <c r="R15" s="206">
        <v>4.4400000000000004</v>
      </c>
      <c r="S15" s="206">
        <v>5.52</v>
      </c>
      <c r="T15" s="206">
        <v>0</v>
      </c>
      <c r="U15" s="206">
        <v>49.89</v>
      </c>
      <c r="V15" s="206">
        <v>0</v>
      </c>
      <c r="W15" s="206">
        <v>4.82</v>
      </c>
      <c r="X15" s="206">
        <v>19.28</v>
      </c>
      <c r="Y15" s="206">
        <v>0</v>
      </c>
      <c r="Z15" s="206">
        <v>53.01</v>
      </c>
      <c r="AA15" s="206">
        <v>19.28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256.17</v>
      </c>
      <c r="L16" s="206">
        <v>1.93</v>
      </c>
      <c r="M16" s="206">
        <v>14.46</v>
      </c>
      <c r="N16" s="206">
        <v>14.46</v>
      </c>
      <c r="O16" s="206">
        <v>70.63</v>
      </c>
      <c r="P16" s="206">
        <v>26.43</v>
      </c>
      <c r="Q16" s="206">
        <v>0</v>
      </c>
      <c r="R16" s="206">
        <v>4.4400000000000004</v>
      </c>
      <c r="S16" s="206">
        <v>5.52</v>
      </c>
      <c r="T16" s="206">
        <v>0</v>
      </c>
      <c r="U16" s="206">
        <v>49.89</v>
      </c>
      <c r="V16" s="206">
        <v>0</v>
      </c>
      <c r="W16" s="206">
        <v>4.82</v>
      </c>
      <c r="X16" s="206">
        <v>19.28</v>
      </c>
      <c r="Y16" s="206">
        <v>0</v>
      </c>
      <c r="Z16" s="206">
        <v>53.01</v>
      </c>
      <c r="AA16" s="206">
        <v>19.28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246.92</v>
      </c>
      <c r="L17" s="206">
        <v>1.93</v>
      </c>
      <c r="M17" s="206">
        <v>14.46</v>
      </c>
      <c r="N17" s="206">
        <v>14.46</v>
      </c>
      <c r="O17" s="206">
        <v>70.63</v>
      </c>
      <c r="P17" s="206">
        <v>26.43</v>
      </c>
      <c r="Q17" s="206">
        <v>0</v>
      </c>
      <c r="R17" s="206">
        <v>4.4400000000000004</v>
      </c>
      <c r="S17" s="206">
        <v>5.52</v>
      </c>
      <c r="T17" s="206">
        <v>0</v>
      </c>
      <c r="U17" s="206">
        <v>49.89</v>
      </c>
      <c r="V17" s="206">
        <v>0</v>
      </c>
      <c r="W17" s="206">
        <v>4.82</v>
      </c>
      <c r="X17" s="206">
        <v>19.28</v>
      </c>
      <c r="Y17" s="206">
        <v>0</v>
      </c>
      <c r="Z17" s="206">
        <v>53.01</v>
      </c>
      <c r="AA17" s="206">
        <v>19.28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246.92</v>
      </c>
      <c r="L18" s="206">
        <v>1.93</v>
      </c>
      <c r="M18" s="206">
        <v>14.46</v>
      </c>
      <c r="N18" s="206">
        <v>14.46</v>
      </c>
      <c r="O18" s="206">
        <v>70.63</v>
      </c>
      <c r="P18" s="206">
        <v>26.43</v>
      </c>
      <c r="Q18" s="206">
        <v>0</v>
      </c>
      <c r="R18" s="206">
        <v>4.4400000000000004</v>
      </c>
      <c r="S18" s="206">
        <v>5.52</v>
      </c>
      <c r="T18" s="206">
        <v>0</v>
      </c>
      <c r="U18" s="206">
        <v>49.89</v>
      </c>
      <c r="V18" s="206">
        <v>0</v>
      </c>
      <c r="W18" s="206">
        <v>4.82</v>
      </c>
      <c r="X18" s="206">
        <v>19.28</v>
      </c>
      <c r="Y18" s="206">
        <v>0</v>
      </c>
      <c r="Z18" s="206">
        <v>53.01</v>
      </c>
      <c r="AA18" s="206">
        <v>19.28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246.92</v>
      </c>
      <c r="L19" s="206">
        <v>1.93</v>
      </c>
      <c r="M19" s="206">
        <v>14.46</v>
      </c>
      <c r="N19" s="206">
        <v>14.46</v>
      </c>
      <c r="O19" s="206">
        <v>70.63</v>
      </c>
      <c r="P19" s="206">
        <v>26.43</v>
      </c>
      <c r="Q19" s="206">
        <v>0</v>
      </c>
      <c r="R19" s="206">
        <v>4.4400000000000004</v>
      </c>
      <c r="S19" s="206">
        <v>5.52</v>
      </c>
      <c r="T19" s="206">
        <v>0</v>
      </c>
      <c r="U19" s="206">
        <v>49.89</v>
      </c>
      <c r="V19" s="206">
        <v>0</v>
      </c>
      <c r="W19" s="206">
        <v>4.82</v>
      </c>
      <c r="X19" s="206">
        <v>19.28</v>
      </c>
      <c r="Y19" s="206">
        <v>0</v>
      </c>
      <c r="Z19" s="206">
        <v>53.01</v>
      </c>
      <c r="AA19" s="206">
        <v>19.28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246.92</v>
      </c>
      <c r="L20" s="206">
        <v>1.93</v>
      </c>
      <c r="M20" s="206">
        <v>14.46</v>
      </c>
      <c r="N20" s="206">
        <v>14.46</v>
      </c>
      <c r="O20" s="206">
        <v>70.63</v>
      </c>
      <c r="P20" s="206">
        <v>26.43</v>
      </c>
      <c r="Q20" s="206">
        <v>0</v>
      </c>
      <c r="R20" s="206">
        <v>4.4400000000000004</v>
      </c>
      <c r="S20" s="206">
        <v>5.52</v>
      </c>
      <c r="T20" s="206">
        <v>0</v>
      </c>
      <c r="U20" s="206">
        <v>49.89</v>
      </c>
      <c r="V20" s="206">
        <v>0</v>
      </c>
      <c r="W20" s="206">
        <v>4.82</v>
      </c>
      <c r="X20" s="206">
        <v>19.28</v>
      </c>
      <c r="Y20" s="206">
        <v>0</v>
      </c>
      <c r="Z20" s="206">
        <v>53.01</v>
      </c>
      <c r="AA20" s="206">
        <v>19.28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246.92</v>
      </c>
      <c r="L21" s="206">
        <v>1.93</v>
      </c>
      <c r="M21" s="206">
        <v>14.46</v>
      </c>
      <c r="N21" s="206">
        <v>14.46</v>
      </c>
      <c r="O21" s="206">
        <v>70.63</v>
      </c>
      <c r="P21" s="206">
        <v>26.43</v>
      </c>
      <c r="Q21" s="206">
        <v>0</v>
      </c>
      <c r="R21" s="206">
        <v>3.7</v>
      </c>
      <c r="S21" s="206">
        <v>5.0199999999999996</v>
      </c>
      <c r="T21" s="206">
        <v>0</v>
      </c>
      <c r="U21" s="206">
        <v>49.89</v>
      </c>
      <c r="V21" s="206">
        <v>0</v>
      </c>
      <c r="W21" s="206">
        <v>4.82</v>
      </c>
      <c r="X21" s="206">
        <v>19.28</v>
      </c>
      <c r="Y21" s="206">
        <v>0</v>
      </c>
      <c r="Z21" s="206">
        <v>53.01</v>
      </c>
      <c r="AA21" s="206">
        <v>19.28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246.92</v>
      </c>
      <c r="L22" s="206">
        <v>1.93</v>
      </c>
      <c r="M22" s="206">
        <v>14.46</v>
      </c>
      <c r="N22" s="206">
        <v>14.46</v>
      </c>
      <c r="O22" s="206">
        <v>70.63</v>
      </c>
      <c r="P22" s="206">
        <v>26.43</v>
      </c>
      <c r="Q22" s="206">
        <v>0</v>
      </c>
      <c r="R22" s="206">
        <v>3.7</v>
      </c>
      <c r="S22" s="206">
        <v>5.0199999999999996</v>
      </c>
      <c r="T22" s="206">
        <v>0</v>
      </c>
      <c r="U22" s="206">
        <v>49.89</v>
      </c>
      <c r="V22" s="206">
        <v>0</v>
      </c>
      <c r="W22" s="206">
        <v>4.82</v>
      </c>
      <c r="X22" s="206">
        <v>19.28</v>
      </c>
      <c r="Y22" s="206">
        <v>0</v>
      </c>
      <c r="Z22" s="206">
        <v>53.01</v>
      </c>
      <c r="AA22" s="206">
        <v>19.28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246.92</v>
      </c>
      <c r="L23" s="206">
        <v>1.93</v>
      </c>
      <c r="M23" s="206">
        <v>14.46</v>
      </c>
      <c r="N23" s="206">
        <v>14.46</v>
      </c>
      <c r="O23" s="206">
        <v>70.63</v>
      </c>
      <c r="P23" s="206">
        <v>26.43</v>
      </c>
      <c r="Q23" s="206">
        <v>0</v>
      </c>
      <c r="R23" s="206">
        <v>3.27</v>
      </c>
      <c r="S23" s="206">
        <v>4.58</v>
      </c>
      <c r="T23" s="206">
        <v>0</v>
      </c>
      <c r="U23" s="206">
        <v>49.89</v>
      </c>
      <c r="V23" s="206">
        <v>0</v>
      </c>
      <c r="W23" s="206">
        <v>4.82</v>
      </c>
      <c r="X23" s="206">
        <v>19.28</v>
      </c>
      <c r="Y23" s="206">
        <v>0</v>
      </c>
      <c r="Z23" s="206">
        <v>53.01</v>
      </c>
      <c r="AA23" s="206">
        <v>19.28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246.92</v>
      </c>
      <c r="L24" s="206">
        <v>1.93</v>
      </c>
      <c r="M24" s="206">
        <v>22.17</v>
      </c>
      <c r="N24" s="206">
        <v>50.01</v>
      </c>
      <c r="O24" s="206">
        <v>70.63</v>
      </c>
      <c r="P24" s="206">
        <v>26.43</v>
      </c>
      <c r="Q24" s="206">
        <v>0</v>
      </c>
      <c r="R24" s="206">
        <v>0.87</v>
      </c>
      <c r="S24" s="206">
        <v>2.08</v>
      </c>
      <c r="T24" s="206">
        <v>0</v>
      </c>
      <c r="U24" s="206">
        <v>49.89</v>
      </c>
      <c r="V24" s="206">
        <v>0</v>
      </c>
      <c r="W24" s="206">
        <v>4.82</v>
      </c>
      <c r="X24" s="206">
        <v>19.28</v>
      </c>
      <c r="Y24" s="206">
        <v>0</v>
      </c>
      <c r="Z24" s="206">
        <v>53.01</v>
      </c>
      <c r="AA24" s="206">
        <v>19.28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246.92</v>
      </c>
      <c r="L25" s="206">
        <v>1.93</v>
      </c>
      <c r="M25" s="206">
        <v>30.73</v>
      </c>
      <c r="N25" s="206">
        <v>50.01</v>
      </c>
      <c r="O25" s="206">
        <v>70.63</v>
      </c>
      <c r="P25" s="206">
        <v>26.43</v>
      </c>
      <c r="Q25" s="206">
        <v>0</v>
      </c>
      <c r="R25" s="206">
        <v>1.4</v>
      </c>
      <c r="S25" s="206">
        <v>2.84</v>
      </c>
      <c r="T25" s="206">
        <v>0</v>
      </c>
      <c r="U25" s="206">
        <v>49.89</v>
      </c>
      <c r="V25" s="206">
        <v>0</v>
      </c>
      <c r="W25" s="206">
        <v>19.28</v>
      </c>
      <c r="X25" s="206">
        <v>41.63</v>
      </c>
      <c r="Y25" s="206">
        <v>0</v>
      </c>
      <c r="Z25" s="206">
        <v>53.01</v>
      </c>
      <c r="AA25" s="206">
        <v>19.28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246.92</v>
      </c>
      <c r="L26" s="206">
        <v>1.93</v>
      </c>
      <c r="M26" s="206">
        <v>30.73</v>
      </c>
      <c r="N26" s="206">
        <v>50.01</v>
      </c>
      <c r="O26" s="206">
        <v>70.63</v>
      </c>
      <c r="P26" s="206">
        <v>26.43</v>
      </c>
      <c r="Q26" s="206">
        <v>0</v>
      </c>
      <c r="R26" s="206">
        <v>0</v>
      </c>
      <c r="S26" s="206">
        <v>0</v>
      </c>
      <c r="T26" s="206">
        <v>0</v>
      </c>
      <c r="U26" s="206">
        <v>49.89</v>
      </c>
      <c r="V26" s="206">
        <v>0</v>
      </c>
      <c r="W26" s="206">
        <v>19.64</v>
      </c>
      <c r="X26" s="206">
        <v>41.63</v>
      </c>
      <c r="Y26" s="206">
        <v>0</v>
      </c>
      <c r="Z26" s="206">
        <v>85.09</v>
      </c>
      <c r="AA26" s="206">
        <v>32.51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246.92</v>
      </c>
      <c r="L27" s="206">
        <v>4.82</v>
      </c>
      <c r="M27" s="206">
        <v>30.73</v>
      </c>
      <c r="N27" s="206">
        <v>50.01</v>
      </c>
      <c r="O27" s="206">
        <v>70.63</v>
      </c>
      <c r="P27" s="206">
        <v>26.43</v>
      </c>
      <c r="Q27" s="206">
        <v>9.24</v>
      </c>
      <c r="R27" s="206">
        <v>8.98</v>
      </c>
      <c r="S27" s="206">
        <v>11.16</v>
      </c>
      <c r="T27" s="206">
        <v>0</v>
      </c>
      <c r="U27" s="206">
        <v>49.89</v>
      </c>
      <c r="V27" s="206">
        <v>7.68</v>
      </c>
      <c r="W27" s="206">
        <v>19.64</v>
      </c>
      <c r="X27" s="206">
        <v>41.63</v>
      </c>
      <c r="Y27" s="206">
        <v>0</v>
      </c>
      <c r="Z27" s="206">
        <v>113.38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246.92</v>
      </c>
      <c r="L28" s="206">
        <v>4.82</v>
      </c>
      <c r="M28" s="206">
        <v>30.73</v>
      </c>
      <c r="N28" s="206">
        <v>50.01</v>
      </c>
      <c r="O28" s="206">
        <v>70.63</v>
      </c>
      <c r="P28" s="206">
        <v>26.43</v>
      </c>
      <c r="Q28" s="206">
        <v>9.24</v>
      </c>
      <c r="R28" s="206">
        <v>8.98</v>
      </c>
      <c r="S28" s="206">
        <v>11.16</v>
      </c>
      <c r="T28" s="206">
        <v>0</v>
      </c>
      <c r="U28" s="206">
        <v>49.89</v>
      </c>
      <c r="V28" s="206">
        <v>7.68</v>
      </c>
      <c r="W28" s="206">
        <v>19.64</v>
      </c>
      <c r="X28" s="206">
        <v>41.63</v>
      </c>
      <c r="Y28" s="206">
        <v>0</v>
      </c>
      <c r="Z28" s="206">
        <v>117.6</v>
      </c>
      <c r="AA28" s="206">
        <v>38.19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247.87</v>
      </c>
      <c r="L29" s="206">
        <v>4.82</v>
      </c>
      <c r="M29" s="206">
        <v>30.73</v>
      </c>
      <c r="N29" s="206">
        <v>50.01</v>
      </c>
      <c r="O29" s="206">
        <v>70.63</v>
      </c>
      <c r="P29" s="206">
        <v>26.43</v>
      </c>
      <c r="Q29" s="206">
        <v>9.24</v>
      </c>
      <c r="R29" s="206">
        <v>13.14</v>
      </c>
      <c r="S29" s="206">
        <v>16.079999999999998</v>
      </c>
      <c r="T29" s="206">
        <v>0</v>
      </c>
      <c r="U29" s="206">
        <v>49.89</v>
      </c>
      <c r="V29" s="206">
        <v>6.59</v>
      </c>
      <c r="W29" s="206">
        <v>19.64</v>
      </c>
      <c r="X29" s="206">
        <v>41.63</v>
      </c>
      <c r="Y29" s="206">
        <v>0</v>
      </c>
      <c r="Z29" s="206">
        <v>117.6</v>
      </c>
      <c r="AA29" s="206">
        <v>38.19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4.72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247.87</v>
      </c>
      <c r="L30" s="206">
        <v>4.82</v>
      </c>
      <c r="M30" s="206">
        <v>30.73</v>
      </c>
      <c r="N30" s="206">
        <v>50.01</v>
      </c>
      <c r="O30" s="206">
        <v>70.63</v>
      </c>
      <c r="P30" s="206">
        <v>26.43</v>
      </c>
      <c r="Q30" s="206">
        <v>9.24</v>
      </c>
      <c r="R30" s="206">
        <v>16.600000000000001</v>
      </c>
      <c r="S30" s="206">
        <v>20.239999999999998</v>
      </c>
      <c r="T30" s="206">
        <v>0</v>
      </c>
      <c r="U30" s="206">
        <v>49.89</v>
      </c>
      <c r="V30" s="206">
        <v>6.59</v>
      </c>
      <c r="W30" s="206">
        <v>19.64</v>
      </c>
      <c r="X30" s="206">
        <v>41.63</v>
      </c>
      <c r="Y30" s="206">
        <v>0</v>
      </c>
      <c r="Z30" s="206">
        <v>117.6</v>
      </c>
      <c r="AA30" s="206">
        <v>38.19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12.74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249</v>
      </c>
      <c r="L31" s="206">
        <v>4.82</v>
      </c>
      <c r="M31" s="206">
        <v>30.73</v>
      </c>
      <c r="N31" s="206">
        <v>50.01</v>
      </c>
      <c r="O31" s="206">
        <v>70.63</v>
      </c>
      <c r="P31" s="206">
        <v>26.43</v>
      </c>
      <c r="Q31" s="206">
        <v>9.24</v>
      </c>
      <c r="R31" s="206">
        <v>16.63</v>
      </c>
      <c r="S31" s="206">
        <v>20.239999999999998</v>
      </c>
      <c r="T31" s="206">
        <v>0</v>
      </c>
      <c r="U31" s="206">
        <v>49.89</v>
      </c>
      <c r="V31" s="206">
        <v>6.59</v>
      </c>
      <c r="W31" s="206">
        <v>19.64</v>
      </c>
      <c r="X31" s="206">
        <v>41.63</v>
      </c>
      <c r="Y31" s="206">
        <v>0</v>
      </c>
      <c r="Z31" s="206">
        <v>117.6</v>
      </c>
      <c r="AA31" s="206">
        <v>38.19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24.77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249.2</v>
      </c>
      <c r="L32" s="206">
        <v>4.82</v>
      </c>
      <c r="M32" s="206">
        <v>30.73</v>
      </c>
      <c r="N32" s="206">
        <v>50.01</v>
      </c>
      <c r="O32" s="206">
        <v>70.63</v>
      </c>
      <c r="P32" s="206">
        <v>26.43</v>
      </c>
      <c r="Q32" s="206">
        <v>9.24</v>
      </c>
      <c r="R32" s="206">
        <v>16.63</v>
      </c>
      <c r="S32" s="206">
        <v>20.239999999999998</v>
      </c>
      <c r="T32" s="206">
        <v>0</v>
      </c>
      <c r="U32" s="206">
        <v>49.89</v>
      </c>
      <c r="V32" s="206">
        <v>6.59</v>
      </c>
      <c r="W32" s="206">
        <v>19.64</v>
      </c>
      <c r="X32" s="206">
        <v>41.63</v>
      </c>
      <c r="Y32" s="206">
        <v>0</v>
      </c>
      <c r="Z32" s="206">
        <v>117.6</v>
      </c>
      <c r="AA32" s="206">
        <v>38.19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37.19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249.45</v>
      </c>
      <c r="L33" s="206">
        <v>4.82</v>
      </c>
      <c r="M33" s="206">
        <v>30.73</v>
      </c>
      <c r="N33" s="206">
        <v>50.01</v>
      </c>
      <c r="O33" s="206">
        <v>70.63</v>
      </c>
      <c r="P33" s="206">
        <v>26.43</v>
      </c>
      <c r="Q33" s="206">
        <v>9.24</v>
      </c>
      <c r="R33" s="206">
        <v>16.63</v>
      </c>
      <c r="S33" s="206">
        <v>20.239999999999998</v>
      </c>
      <c r="T33" s="206">
        <v>0</v>
      </c>
      <c r="U33" s="206">
        <v>49.89</v>
      </c>
      <c r="V33" s="206">
        <v>6.59</v>
      </c>
      <c r="W33" s="206">
        <v>19.64</v>
      </c>
      <c r="X33" s="206">
        <v>41.63</v>
      </c>
      <c r="Y33" s="206">
        <v>0</v>
      </c>
      <c r="Z33" s="206">
        <v>117.6</v>
      </c>
      <c r="AA33" s="206">
        <v>38.19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249.65</v>
      </c>
      <c r="L34" s="206">
        <v>4.82</v>
      </c>
      <c r="M34" s="206">
        <v>30.73</v>
      </c>
      <c r="N34" s="206">
        <v>50.01</v>
      </c>
      <c r="O34" s="206">
        <v>70.63</v>
      </c>
      <c r="P34" s="206">
        <v>26.43</v>
      </c>
      <c r="Q34" s="206">
        <v>9.24</v>
      </c>
      <c r="R34" s="206">
        <v>16.63</v>
      </c>
      <c r="S34" s="206">
        <v>20.239999999999998</v>
      </c>
      <c r="T34" s="206">
        <v>0</v>
      </c>
      <c r="U34" s="206">
        <v>49.89</v>
      </c>
      <c r="V34" s="206">
        <v>6.59</v>
      </c>
      <c r="W34" s="206">
        <v>19.64</v>
      </c>
      <c r="X34" s="206">
        <v>41.63</v>
      </c>
      <c r="Y34" s="206">
        <v>0</v>
      </c>
      <c r="Z34" s="206">
        <v>117.6</v>
      </c>
      <c r="AA34" s="206">
        <v>38.19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248.02</v>
      </c>
      <c r="L35" s="206">
        <v>4.82</v>
      </c>
      <c r="M35" s="206">
        <v>30.73</v>
      </c>
      <c r="N35" s="206">
        <v>50.01</v>
      </c>
      <c r="O35" s="206">
        <v>70.63</v>
      </c>
      <c r="P35" s="206">
        <v>26.43</v>
      </c>
      <c r="Q35" s="206">
        <v>9.24</v>
      </c>
      <c r="R35" s="206">
        <v>9.2200000000000006</v>
      </c>
      <c r="S35" s="206">
        <v>11.41</v>
      </c>
      <c r="T35" s="206">
        <v>0</v>
      </c>
      <c r="U35" s="206">
        <v>49.89</v>
      </c>
      <c r="V35" s="206">
        <v>6.59</v>
      </c>
      <c r="W35" s="206">
        <v>19.64</v>
      </c>
      <c r="X35" s="206">
        <v>41.63</v>
      </c>
      <c r="Y35" s="206">
        <v>0</v>
      </c>
      <c r="Z35" s="206">
        <v>117.6</v>
      </c>
      <c r="AA35" s="206">
        <v>38.19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248.22</v>
      </c>
      <c r="L36" s="206">
        <v>4.82</v>
      </c>
      <c r="M36" s="206">
        <v>30.73</v>
      </c>
      <c r="N36" s="206">
        <v>50.01</v>
      </c>
      <c r="O36" s="206">
        <v>70.63</v>
      </c>
      <c r="P36" s="206">
        <v>26.43</v>
      </c>
      <c r="Q36" s="206">
        <v>9.24</v>
      </c>
      <c r="R36" s="206">
        <v>9.2200000000000006</v>
      </c>
      <c r="S36" s="206">
        <v>11.41</v>
      </c>
      <c r="T36" s="206">
        <v>0</v>
      </c>
      <c r="U36" s="206">
        <v>49.89</v>
      </c>
      <c r="V36" s="206">
        <v>6.59</v>
      </c>
      <c r="W36" s="206">
        <v>19.64</v>
      </c>
      <c r="X36" s="206">
        <v>41.63</v>
      </c>
      <c r="Y36" s="206">
        <v>0</v>
      </c>
      <c r="Z36" s="206">
        <v>117.6</v>
      </c>
      <c r="AA36" s="206">
        <v>38.19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247.87</v>
      </c>
      <c r="L37" s="206">
        <v>4.82</v>
      </c>
      <c r="M37" s="206">
        <v>30.73</v>
      </c>
      <c r="N37" s="206">
        <v>50.01</v>
      </c>
      <c r="O37" s="206">
        <v>70.63</v>
      </c>
      <c r="P37" s="206">
        <v>26.43</v>
      </c>
      <c r="Q37" s="206">
        <v>9.24</v>
      </c>
      <c r="R37" s="206">
        <v>9.2200000000000006</v>
      </c>
      <c r="S37" s="206">
        <v>11.41</v>
      </c>
      <c r="T37" s="206">
        <v>0</v>
      </c>
      <c r="U37" s="206">
        <v>49.89</v>
      </c>
      <c r="V37" s="206">
        <v>6.59</v>
      </c>
      <c r="W37" s="206">
        <v>19.64</v>
      </c>
      <c r="X37" s="206">
        <v>41.63</v>
      </c>
      <c r="Y37" s="206">
        <v>0</v>
      </c>
      <c r="Z37" s="206">
        <v>117.6</v>
      </c>
      <c r="AA37" s="206">
        <v>38.19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247.87</v>
      </c>
      <c r="L38" s="206">
        <v>4.82</v>
      </c>
      <c r="M38" s="206">
        <v>30.73</v>
      </c>
      <c r="N38" s="206">
        <v>50.01</v>
      </c>
      <c r="O38" s="206">
        <v>70.63</v>
      </c>
      <c r="P38" s="206">
        <v>26.43</v>
      </c>
      <c r="Q38" s="206">
        <v>9.24</v>
      </c>
      <c r="R38" s="206">
        <v>9.2200000000000006</v>
      </c>
      <c r="S38" s="206">
        <v>11.41</v>
      </c>
      <c r="T38" s="206">
        <v>0</v>
      </c>
      <c r="U38" s="206">
        <v>49.89</v>
      </c>
      <c r="V38" s="206">
        <v>6.59</v>
      </c>
      <c r="W38" s="206">
        <v>19.64</v>
      </c>
      <c r="X38" s="206">
        <v>41.63</v>
      </c>
      <c r="Y38" s="206">
        <v>0</v>
      </c>
      <c r="Z38" s="206">
        <v>117.6</v>
      </c>
      <c r="AA38" s="206">
        <v>38.19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247.87</v>
      </c>
      <c r="L39" s="206">
        <v>4.82</v>
      </c>
      <c r="M39" s="206">
        <v>30.73</v>
      </c>
      <c r="N39" s="206">
        <v>50.01</v>
      </c>
      <c r="O39" s="206">
        <v>70.63</v>
      </c>
      <c r="P39" s="206">
        <v>26.43</v>
      </c>
      <c r="Q39" s="206">
        <v>9.24</v>
      </c>
      <c r="R39" s="206">
        <v>9.2200000000000006</v>
      </c>
      <c r="S39" s="206">
        <v>11.41</v>
      </c>
      <c r="T39" s="206">
        <v>0</v>
      </c>
      <c r="U39" s="206">
        <v>49.89</v>
      </c>
      <c r="V39" s="206">
        <v>6.59</v>
      </c>
      <c r="W39" s="206">
        <v>19.64</v>
      </c>
      <c r="X39" s="206">
        <v>41.63</v>
      </c>
      <c r="Y39" s="206">
        <v>0</v>
      </c>
      <c r="Z39" s="206">
        <v>117.6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247.87</v>
      </c>
      <c r="L40" s="206">
        <v>4.82</v>
      </c>
      <c r="M40" s="206">
        <v>30.73</v>
      </c>
      <c r="N40" s="206">
        <v>50.01</v>
      </c>
      <c r="O40" s="206">
        <v>70.63</v>
      </c>
      <c r="P40" s="206">
        <v>26.43</v>
      </c>
      <c r="Q40" s="206">
        <v>9.24</v>
      </c>
      <c r="R40" s="206">
        <v>9.2200000000000006</v>
      </c>
      <c r="S40" s="206">
        <v>11.41</v>
      </c>
      <c r="T40" s="206">
        <v>0</v>
      </c>
      <c r="U40" s="206">
        <v>49.89</v>
      </c>
      <c r="V40" s="206">
        <v>6.59</v>
      </c>
      <c r="W40" s="206">
        <v>19.64</v>
      </c>
      <c r="X40" s="206">
        <v>41.63</v>
      </c>
      <c r="Y40" s="206">
        <v>0</v>
      </c>
      <c r="Z40" s="206">
        <v>117.6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247.87</v>
      </c>
      <c r="L41" s="206">
        <v>4.82</v>
      </c>
      <c r="M41" s="206">
        <v>30.73</v>
      </c>
      <c r="N41" s="206">
        <v>50.01</v>
      </c>
      <c r="O41" s="206">
        <v>70.63</v>
      </c>
      <c r="P41" s="206">
        <v>24.39</v>
      </c>
      <c r="Q41" s="206">
        <v>9.24</v>
      </c>
      <c r="R41" s="206">
        <v>9.2200000000000006</v>
      </c>
      <c r="S41" s="206">
        <v>11.41</v>
      </c>
      <c r="T41" s="206">
        <v>0</v>
      </c>
      <c r="U41" s="206">
        <v>49.89</v>
      </c>
      <c r="V41" s="206">
        <v>6.59</v>
      </c>
      <c r="W41" s="206">
        <v>19.64</v>
      </c>
      <c r="X41" s="206">
        <v>41.63</v>
      </c>
      <c r="Y41" s="206">
        <v>0</v>
      </c>
      <c r="Z41" s="206">
        <v>117.6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247.87</v>
      </c>
      <c r="L42" s="206">
        <v>4.82</v>
      </c>
      <c r="M42" s="206">
        <v>30.73</v>
      </c>
      <c r="N42" s="206">
        <v>50.01</v>
      </c>
      <c r="O42" s="206">
        <v>70.63</v>
      </c>
      <c r="P42" s="206">
        <v>21.43</v>
      </c>
      <c r="Q42" s="206">
        <v>9.24</v>
      </c>
      <c r="R42" s="206">
        <v>9.2200000000000006</v>
      </c>
      <c r="S42" s="206">
        <v>11.41</v>
      </c>
      <c r="T42" s="206">
        <v>0</v>
      </c>
      <c r="U42" s="206">
        <v>49.89</v>
      </c>
      <c r="V42" s="206">
        <v>6.59</v>
      </c>
      <c r="W42" s="206">
        <v>19.64</v>
      </c>
      <c r="X42" s="206">
        <v>41.63</v>
      </c>
      <c r="Y42" s="206">
        <v>0</v>
      </c>
      <c r="Z42" s="206">
        <v>117.6</v>
      </c>
      <c r="AA42" s="206">
        <v>38.19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247.87</v>
      </c>
      <c r="L43" s="206">
        <v>4.82</v>
      </c>
      <c r="M43" s="206">
        <v>30.73</v>
      </c>
      <c r="N43" s="206">
        <v>50.01</v>
      </c>
      <c r="O43" s="206">
        <v>70.63</v>
      </c>
      <c r="P43" s="206">
        <v>19.96</v>
      </c>
      <c r="Q43" s="206">
        <v>9.24</v>
      </c>
      <c r="R43" s="206">
        <v>9.2200000000000006</v>
      </c>
      <c r="S43" s="206">
        <v>11.41</v>
      </c>
      <c r="T43" s="206">
        <v>0</v>
      </c>
      <c r="U43" s="206">
        <v>49.89</v>
      </c>
      <c r="V43" s="206">
        <v>6.59</v>
      </c>
      <c r="W43" s="206">
        <v>19.64</v>
      </c>
      <c r="X43" s="206">
        <v>41.63</v>
      </c>
      <c r="Y43" s="206">
        <v>0</v>
      </c>
      <c r="Z43" s="206">
        <v>117.6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247.87</v>
      </c>
      <c r="L44" s="206">
        <v>4.82</v>
      </c>
      <c r="M44" s="206">
        <v>30.73</v>
      </c>
      <c r="N44" s="206">
        <v>50.01</v>
      </c>
      <c r="O44" s="206">
        <v>70.63</v>
      </c>
      <c r="P44" s="206">
        <v>19.96</v>
      </c>
      <c r="Q44" s="206">
        <v>9.24</v>
      </c>
      <c r="R44" s="206">
        <v>9.2200000000000006</v>
      </c>
      <c r="S44" s="206">
        <v>11.41</v>
      </c>
      <c r="T44" s="206">
        <v>0</v>
      </c>
      <c r="U44" s="206">
        <v>49.89</v>
      </c>
      <c r="V44" s="206">
        <v>6.59</v>
      </c>
      <c r="W44" s="206">
        <v>19.64</v>
      </c>
      <c r="X44" s="206">
        <v>41.63</v>
      </c>
      <c r="Y44" s="206">
        <v>0</v>
      </c>
      <c r="Z44" s="206">
        <v>117.6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247.87</v>
      </c>
      <c r="L45" s="206">
        <v>4.82</v>
      </c>
      <c r="M45" s="206">
        <v>30.73</v>
      </c>
      <c r="N45" s="206">
        <v>50.01</v>
      </c>
      <c r="O45" s="206">
        <v>70.63</v>
      </c>
      <c r="P45" s="206">
        <v>19.96</v>
      </c>
      <c r="Q45" s="206">
        <v>9.24</v>
      </c>
      <c r="R45" s="206">
        <v>9.2200000000000006</v>
      </c>
      <c r="S45" s="206">
        <v>11.41</v>
      </c>
      <c r="T45" s="206">
        <v>0</v>
      </c>
      <c r="U45" s="206">
        <v>49.89</v>
      </c>
      <c r="V45" s="206">
        <v>6.73</v>
      </c>
      <c r="W45" s="206">
        <v>19.64</v>
      </c>
      <c r="X45" s="206">
        <v>41.63</v>
      </c>
      <c r="Y45" s="206">
        <v>0</v>
      </c>
      <c r="Z45" s="206">
        <v>117.6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247.87</v>
      </c>
      <c r="L46" s="206">
        <v>4.82</v>
      </c>
      <c r="M46" s="206">
        <v>30.73</v>
      </c>
      <c r="N46" s="206">
        <v>50.01</v>
      </c>
      <c r="O46" s="206">
        <v>70.63</v>
      </c>
      <c r="P46" s="206">
        <v>19.96</v>
      </c>
      <c r="Q46" s="206">
        <v>9.24</v>
      </c>
      <c r="R46" s="206">
        <v>9.2200000000000006</v>
      </c>
      <c r="S46" s="206">
        <v>11.41</v>
      </c>
      <c r="T46" s="206">
        <v>0</v>
      </c>
      <c r="U46" s="206">
        <v>49.89</v>
      </c>
      <c r="V46" s="206">
        <v>6.73</v>
      </c>
      <c r="W46" s="206">
        <v>19.64</v>
      </c>
      <c r="X46" s="206">
        <v>41.63</v>
      </c>
      <c r="Y46" s="206">
        <v>0</v>
      </c>
      <c r="Z46" s="206">
        <v>117.6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247.87</v>
      </c>
      <c r="L47" s="206">
        <v>4.82</v>
      </c>
      <c r="M47" s="206">
        <v>30.73</v>
      </c>
      <c r="N47" s="206">
        <v>50.01</v>
      </c>
      <c r="O47" s="206">
        <v>70.63</v>
      </c>
      <c r="P47" s="206">
        <v>19.96</v>
      </c>
      <c r="Q47" s="206">
        <v>9.24</v>
      </c>
      <c r="R47" s="206">
        <v>9.2200000000000006</v>
      </c>
      <c r="S47" s="206">
        <v>11.41</v>
      </c>
      <c r="T47" s="206">
        <v>0</v>
      </c>
      <c r="U47" s="206">
        <v>49.89</v>
      </c>
      <c r="V47" s="206">
        <v>6.96</v>
      </c>
      <c r="W47" s="206">
        <v>19.64</v>
      </c>
      <c r="X47" s="206">
        <v>41.63</v>
      </c>
      <c r="Y47" s="206">
        <v>0</v>
      </c>
      <c r="Z47" s="206">
        <v>117.6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247.87</v>
      </c>
      <c r="L48" s="206">
        <v>4.82</v>
      </c>
      <c r="M48" s="206">
        <v>30.73</v>
      </c>
      <c r="N48" s="206">
        <v>50.01</v>
      </c>
      <c r="O48" s="206">
        <v>70.63</v>
      </c>
      <c r="P48" s="206">
        <v>19.96</v>
      </c>
      <c r="Q48" s="206">
        <v>9.24</v>
      </c>
      <c r="R48" s="206">
        <v>9.2200000000000006</v>
      </c>
      <c r="S48" s="206">
        <v>11.41</v>
      </c>
      <c r="T48" s="206">
        <v>0</v>
      </c>
      <c r="U48" s="206">
        <v>49.89</v>
      </c>
      <c r="V48" s="206">
        <v>6.96</v>
      </c>
      <c r="W48" s="206">
        <v>19.64</v>
      </c>
      <c r="X48" s="206">
        <v>41.63</v>
      </c>
      <c r="Y48" s="206">
        <v>0</v>
      </c>
      <c r="Z48" s="206">
        <v>117.6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247.87</v>
      </c>
      <c r="L49" s="206">
        <v>4.82</v>
      </c>
      <c r="M49" s="206">
        <v>30.73</v>
      </c>
      <c r="N49" s="206">
        <v>50.01</v>
      </c>
      <c r="O49" s="206">
        <v>70.63</v>
      </c>
      <c r="P49" s="206">
        <v>19.29</v>
      </c>
      <c r="Q49" s="206">
        <v>9.24</v>
      </c>
      <c r="R49" s="206">
        <v>9.2200000000000006</v>
      </c>
      <c r="S49" s="206">
        <v>11.41</v>
      </c>
      <c r="T49" s="206">
        <v>0</v>
      </c>
      <c r="U49" s="206">
        <v>49.89</v>
      </c>
      <c r="V49" s="206">
        <v>6.96</v>
      </c>
      <c r="W49" s="206">
        <v>19.64</v>
      </c>
      <c r="X49" s="206">
        <v>41.63</v>
      </c>
      <c r="Y49" s="206">
        <v>0</v>
      </c>
      <c r="Z49" s="206">
        <v>117.6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247.87</v>
      </c>
      <c r="L50" s="206">
        <v>4.82</v>
      </c>
      <c r="M50" s="206">
        <v>30.73</v>
      </c>
      <c r="N50" s="206">
        <v>50.01</v>
      </c>
      <c r="O50" s="206">
        <v>70.63</v>
      </c>
      <c r="P50" s="206">
        <v>19.29</v>
      </c>
      <c r="Q50" s="206">
        <v>9.24</v>
      </c>
      <c r="R50" s="206">
        <v>9.2200000000000006</v>
      </c>
      <c r="S50" s="206">
        <v>11.41</v>
      </c>
      <c r="T50" s="206">
        <v>0</v>
      </c>
      <c r="U50" s="206">
        <v>49.89</v>
      </c>
      <c r="V50" s="206">
        <v>6.96</v>
      </c>
      <c r="W50" s="206">
        <v>19.64</v>
      </c>
      <c r="X50" s="206">
        <v>41.63</v>
      </c>
      <c r="Y50" s="206">
        <v>0</v>
      </c>
      <c r="Z50" s="206">
        <v>117.6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247.87</v>
      </c>
      <c r="L51" s="206">
        <v>4.82</v>
      </c>
      <c r="M51" s="206">
        <v>30.73</v>
      </c>
      <c r="N51" s="206">
        <v>50.01</v>
      </c>
      <c r="O51" s="206">
        <v>70.63</v>
      </c>
      <c r="P51" s="206">
        <v>19.29</v>
      </c>
      <c r="Q51" s="206">
        <v>9.24</v>
      </c>
      <c r="R51" s="206">
        <v>9.2200000000000006</v>
      </c>
      <c r="S51" s="206">
        <v>41.41</v>
      </c>
      <c r="T51" s="206">
        <v>0</v>
      </c>
      <c r="U51" s="206">
        <v>49.89</v>
      </c>
      <c r="V51" s="206">
        <v>7.03</v>
      </c>
      <c r="W51" s="206">
        <v>19.64</v>
      </c>
      <c r="X51" s="206">
        <v>41.63</v>
      </c>
      <c r="Y51" s="206">
        <v>0</v>
      </c>
      <c r="Z51" s="206">
        <v>117.6</v>
      </c>
      <c r="AA51" s="206">
        <v>38.19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251.3</v>
      </c>
      <c r="L52" s="206">
        <v>4.82</v>
      </c>
      <c r="M52" s="206">
        <v>30.73</v>
      </c>
      <c r="N52" s="206">
        <v>50.01</v>
      </c>
      <c r="O52" s="206">
        <v>70.63</v>
      </c>
      <c r="P52" s="206">
        <v>19.29</v>
      </c>
      <c r="Q52" s="206">
        <v>9.24</v>
      </c>
      <c r="R52" s="206">
        <v>9.2200000000000006</v>
      </c>
      <c r="S52" s="206">
        <v>21.41</v>
      </c>
      <c r="T52" s="206">
        <v>0</v>
      </c>
      <c r="U52" s="206">
        <v>49.89</v>
      </c>
      <c r="V52" s="206">
        <v>7.03</v>
      </c>
      <c r="W52" s="206">
        <v>19.64</v>
      </c>
      <c r="X52" s="206">
        <v>41.63</v>
      </c>
      <c r="Y52" s="206">
        <v>0</v>
      </c>
      <c r="Z52" s="206">
        <v>117.6</v>
      </c>
      <c r="AA52" s="206">
        <v>38.19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253.18</v>
      </c>
      <c r="L53" s="206">
        <v>4.82</v>
      </c>
      <c r="M53" s="206">
        <v>30.73</v>
      </c>
      <c r="N53" s="206">
        <v>50.01</v>
      </c>
      <c r="O53" s="206">
        <v>70.63</v>
      </c>
      <c r="P53" s="206">
        <v>19.29</v>
      </c>
      <c r="Q53" s="206">
        <v>9.25</v>
      </c>
      <c r="R53" s="206">
        <v>12.48</v>
      </c>
      <c r="S53" s="206">
        <v>15.89</v>
      </c>
      <c r="T53" s="206">
        <v>0</v>
      </c>
      <c r="U53" s="206">
        <v>49.89</v>
      </c>
      <c r="V53" s="206">
        <v>7.68</v>
      </c>
      <c r="W53" s="206">
        <v>19.64</v>
      </c>
      <c r="X53" s="206">
        <v>41.63</v>
      </c>
      <c r="Y53" s="206">
        <v>0</v>
      </c>
      <c r="Z53" s="206">
        <v>117.6</v>
      </c>
      <c r="AA53" s="206">
        <v>38.19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253.53</v>
      </c>
      <c r="L54" s="206">
        <v>4.82</v>
      </c>
      <c r="M54" s="206">
        <v>30.73</v>
      </c>
      <c r="N54" s="206">
        <v>50.01</v>
      </c>
      <c r="O54" s="206">
        <v>70.63</v>
      </c>
      <c r="P54" s="206">
        <v>19.29</v>
      </c>
      <c r="Q54" s="206">
        <v>9.25</v>
      </c>
      <c r="R54" s="206">
        <v>12.48</v>
      </c>
      <c r="S54" s="206">
        <v>15.89</v>
      </c>
      <c r="T54" s="206">
        <v>0</v>
      </c>
      <c r="U54" s="206">
        <v>49.89</v>
      </c>
      <c r="V54" s="206">
        <v>7.68</v>
      </c>
      <c r="W54" s="206">
        <v>19.64</v>
      </c>
      <c r="X54" s="206">
        <v>41.63</v>
      </c>
      <c r="Y54" s="206">
        <v>0</v>
      </c>
      <c r="Z54" s="206">
        <v>117.6</v>
      </c>
      <c r="AA54" s="206">
        <v>38.19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253.33</v>
      </c>
      <c r="L55" s="206">
        <v>4.82</v>
      </c>
      <c r="M55" s="206">
        <v>30.73</v>
      </c>
      <c r="N55" s="206">
        <v>50.01</v>
      </c>
      <c r="O55" s="206">
        <v>70.63</v>
      </c>
      <c r="P55" s="206">
        <v>19.29</v>
      </c>
      <c r="Q55" s="206">
        <v>9.25</v>
      </c>
      <c r="R55" s="206">
        <v>12.48</v>
      </c>
      <c r="S55" s="206">
        <v>15.89</v>
      </c>
      <c r="T55" s="206">
        <v>0</v>
      </c>
      <c r="U55" s="206">
        <v>49.89</v>
      </c>
      <c r="V55" s="206">
        <v>7.68</v>
      </c>
      <c r="W55" s="206">
        <v>19.64</v>
      </c>
      <c r="X55" s="206">
        <v>41.63</v>
      </c>
      <c r="Y55" s="206">
        <v>0</v>
      </c>
      <c r="Z55" s="206">
        <v>117.6</v>
      </c>
      <c r="AA55" s="206">
        <v>38.19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253.53</v>
      </c>
      <c r="L56" s="206">
        <v>1.93</v>
      </c>
      <c r="M56" s="206">
        <v>30.73</v>
      </c>
      <c r="N56" s="206">
        <v>50.01</v>
      </c>
      <c r="O56" s="206">
        <v>70.63</v>
      </c>
      <c r="P56" s="206">
        <v>19.29</v>
      </c>
      <c r="Q56" s="206">
        <v>9.25</v>
      </c>
      <c r="R56" s="206">
        <v>10</v>
      </c>
      <c r="S56" s="206">
        <v>15.89</v>
      </c>
      <c r="T56" s="206">
        <v>0</v>
      </c>
      <c r="U56" s="206">
        <v>49.89</v>
      </c>
      <c r="V56" s="206">
        <v>7.68</v>
      </c>
      <c r="W56" s="206">
        <v>19.64</v>
      </c>
      <c r="X56" s="206">
        <v>41.63</v>
      </c>
      <c r="Y56" s="206">
        <v>0</v>
      </c>
      <c r="Z56" s="206">
        <v>117.6</v>
      </c>
      <c r="AA56" s="206">
        <v>38.19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253.33</v>
      </c>
      <c r="L57" s="206">
        <v>1.93</v>
      </c>
      <c r="M57" s="206">
        <v>30.73</v>
      </c>
      <c r="N57" s="206">
        <v>50.01</v>
      </c>
      <c r="O57" s="206">
        <v>70.63</v>
      </c>
      <c r="P57" s="206">
        <v>19.8</v>
      </c>
      <c r="Q57" s="206">
        <v>0</v>
      </c>
      <c r="R57" s="206">
        <v>9.33</v>
      </c>
      <c r="S57" s="206">
        <v>9.27</v>
      </c>
      <c r="T57" s="206">
        <v>0</v>
      </c>
      <c r="U57" s="206">
        <v>49.89</v>
      </c>
      <c r="V57" s="206">
        <v>6.74</v>
      </c>
      <c r="W57" s="206">
        <v>19.64</v>
      </c>
      <c r="X57" s="206">
        <v>41.63</v>
      </c>
      <c r="Y57" s="206">
        <v>0</v>
      </c>
      <c r="Z57" s="206">
        <v>117.6</v>
      </c>
      <c r="AA57" s="206">
        <v>38.19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253.53</v>
      </c>
      <c r="L58" s="206">
        <v>1.93</v>
      </c>
      <c r="M58" s="206">
        <v>30.73</v>
      </c>
      <c r="N58" s="206">
        <v>50.01</v>
      </c>
      <c r="O58" s="206">
        <v>70.63</v>
      </c>
      <c r="P58" s="206">
        <v>19.8</v>
      </c>
      <c r="Q58" s="206">
        <v>0</v>
      </c>
      <c r="R58" s="206">
        <v>9.33</v>
      </c>
      <c r="S58" s="206">
        <v>9.27</v>
      </c>
      <c r="T58" s="206">
        <v>0</v>
      </c>
      <c r="U58" s="206">
        <v>49.89</v>
      </c>
      <c r="V58" s="206">
        <v>2.89</v>
      </c>
      <c r="W58" s="206">
        <v>19.64</v>
      </c>
      <c r="X58" s="206">
        <v>41.63</v>
      </c>
      <c r="Y58" s="206">
        <v>0</v>
      </c>
      <c r="Z58" s="206">
        <v>117.6</v>
      </c>
      <c r="AA58" s="206">
        <v>38.19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253.33</v>
      </c>
      <c r="L59" s="206">
        <v>1.93</v>
      </c>
      <c r="M59" s="206">
        <v>30.73</v>
      </c>
      <c r="N59" s="206">
        <v>50.01</v>
      </c>
      <c r="O59" s="206">
        <v>70.63</v>
      </c>
      <c r="P59" s="206">
        <v>19.8</v>
      </c>
      <c r="Q59" s="206">
        <v>0</v>
      </c>
      <c r="R59" s="206">
        <v>9.33</v>
      </c>
      <c r="S59" s="206">
        <v>9.27</v>
      </c>
      <c r="T59" s="206">
        <v>0</v>
      </c>
      <c r="U59" s="206">
        <v>49.89</v>
      </c>
      <c r="V59" s="206">
        <v>0</v>
      </c>
      <c r="W59" s="206">
        <v>19.64</v>
      </c>
      <c r="X59" s="206">
        <v>41.63</v>
      </c>
      <c r="Y59" s="206">
        <v>0</v>
      </c>
      <c r="Z59" s="206">
        <v>106.99</v>
      </c>
      <c r="AA59" s="206">
        <v>38.19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253.53</v>
      </c>
      <c r="L60" s="206">
        <v>1.93</v>
      </c>
      <c r="M60" s="206">
        <v>30.73</v>
      </c>
      <c r="N60" s="206">
        <v>50.01</v>
      </c>
      <c r="O60" s="206">
        <v>70.63</v>
      </c>
      <c r="P60" s="206">
        <v>19.8</v>
      </c>
      <c r="Q60" s="206">
        <v>0</v>
      </c>
      <c r="R60" s="206">
        <v>9.33</v>
      </c>
      <c r="S60" s="206">
        <v>9.27</v>
      </c>
      <c r="T60" s="206">
        <v>0</v>
      </c>
      <c r="U60" s="206">
        <v>49.89</v>
      </c>
      <c r="V60" s="206">
        <v>0</v>
      </c>
      <c r="W60" s="206">
        <v>19.64</v>
      </c>
      <c r="X60" s="206">
        <v>41.63</v>
      </c>
      <c r="Y60" s="206">
        <v>0</v>
      </c>
      <c r="Z60" s="206">
        <v>117.6</v>
      </c>
      <c r="AA60" s="206">
        <v>38.19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253.33</v>
      </c>
      <c r="L61" s="206">
        <v>1.93</v>
      </c>
      <c r="M61" s="206">
        <v>30.73</v>
      </c>
      <c r="N61" s="206">
        <v>50.01</v>
      </c>
      <c r="O61" s="206">
        <v>70.63</v>
      </c>
      <c r="P61" s="206">
        <v>19.64</v>
      </c>
      <c r="Q61" s="206">
        <v>0</v>
      </c>
      <c r="R61" s="206">
        <v>9.09</v>
      </c>
      <c r="S61" s="206">
        <v>11.2</v>
      </c>
      <c r="T61" s="206">
        <v>0</v>
      </c>
      <c r="U61" s="206">
        <v>49.89</v>
      </c>
      <c r="V61" s="206">
        <v>5.64</v>
      </c>
      <c r="W61" s="206">
        <v>19.64</v>
      </c>
      <c r="X61" s="206">
        <v>41.63</v>
      </c>
      <c r="Y61" s="206">
        <v>0</v>
      </c>
      <c r="Z61" s="206">
        <v>117.6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249.95</v>
      </c>
      <c r="L62" s="206">
        <v>1.93</v>
      </c>
      <c r="M62" s="206">
        <v>30.73</v>
      </c>
      <c r="N62" s="206">
        <v>50.01</v>
      </c>
      <c r="O62" s="206">
        <v>70.63</v>
      </c>
      <c r="P62" s="206">
        <v>19.64</v>
      </c>
      <c r="Q62" s="206">
        <v>5.78</v>
      </c>
      <c r="R62" s="206">
        <v>9.09</v>
      </c>
      <c r="S62" s="206">
        <v>11.41</v>
      </c>
      <c r="T62" s="206">
        <v>0</v>
      </c>
      <c r="U62" s="206">
        <v>49.89</v>
      </c>
      <c r="V62" s="206">
        <v>6.82</v>
      </c>
      <c r="W62" s="206">
        <v>19.64</v>
      </c>
      <c r="X62" s="206">
        <v>41.63</v>
      </c>
      <c r="Y62" s="206">
        <v>0</v>
      </c>
      <c r="Z62" s="206">
        <v>117.6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253.33</v>
      </c>
      <c r="L63" s="206">
        <v>4.82</v>
      </c>
      <c r="M63" s="206">
        <v>30.73</v>
      </c>
      <c r="N63" s="206">
        <v>50.01</v>
      </c>
      <c r="O63" s="206">
        <v>70.63</v>
      </c>
      <c r="P63" s="206">
        <v>19.64</v>
      </c>
      <c r="Q63" s="206">
        <v>9.24</v>
      </c>
      <c r="R63" s="206">
        <v>9.2200000000000006</v>
      </c>
      <c r="S63" s="206">
        <v>11.41</v>
      </c>
      <c r="T63" s="206">
        <v>0</v>
      </c>
      <c r="U63" s="206">
        <v>49.89</v>
      </c>
      <c r="V63" s="206">
        <v>6.82</v>
      </c>
      <c r="W63" s="206">
        <v>19.64</v>
      </c>
      <c r="X63" s="206">
        <v>41.63</v>
      </c>
      <c r="Y63" s="206">
        <v>0</v>
      </c>
      <c r="Z63" s="206">
        <v>117.6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249.95</v>
      </c>
      <c r="L64" s="206">
        <v>4.82</v>
      </c>
      <c r="M64" s="206">
        <v>30.73</v>
      </c>
      <c r="N64" s="206">
        <v>50.01</v>
      </c>
      <c r="O64" s="206">
        <v>70.63</v>
      </c>
      <c r="P64" s="206">
        <v>19.64</v>
      </c>
      <c r="Q64" s="206">
        <v>9.24</v>
      </c>
      <c r="R64" s="206">
        <v>9.2200000000000006</v>
      </c>
      <c r="S64" s="206">
        <v>11.41</v>
      </c>
      <c r="T64" s="206">
        <v>0</v>
      </c>
      <c r="U64" s="206">
        <v>49.89</v>
      </c>
      <c r="V64" s="206">
        <v>6.82</v>
      </c>
      <c r="W64" s="206">
        <v>19.64</v>
      </c>
      <c r="X64" s="206">
        <v>41.63</v>
      </c>
      <c r="Y64" s="206">
        <v>0</v>
      </c>
      <c r="Z64" s="206">
        <v>117.6</v>
      </c>
      <c r="AA64" s="206">
        <v>38.19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249.85</v>
      </c>
      <c r="L65" s="206">
        <v>4.82</v>
      </c>
      <c r="M65" s="206">
        <v>30.73</v>
      </c>
      <c r="N65" s="206">
        <v>50.01</v>
      </c>
      <c r="O65" s="206">
        <v>70.63</v>
      </c>
      <c r="P65" s="206">
        <v>19.64</v>
      </c>
      <c r="Q65" s="206">
        <v>9.24</v>
      </c>
      <c r="R65" s="206">
        <v>9.2200000000000006</v>
      </c>
      <c r="S65" s="206">
        <v>41.41</v>
      </c>
      <c r="T65" s="206">
        <v>0</v>
      </c>
      <c r="U65" s="206">
        <v>49.89</v>
      </c>
      <c r="V65" s="206">
        <v>6.82</v>
      </c>
      <c r="W65" s="206">
        <v>19.64</v>
      </c>
      <c r="X65" s="206">
        <v>41.63</v>
      </c>
      <c r="Y65" s="206">
        <v>0</v>
      </c>
      <c r="Z65" s="206">
        <v>117.6</v>
      </c>
      <c r="AA65" s="206">
        <v>38.19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253.43</v>
      </c>
      <c r="L66" s="206">
        <v>4.82</v>
      </c>
      <c r="M66" s="206">
        <v>30.73</v>
      </c>
      <c r="N66" s="206">
        <v>50.01</v>
      </c>
      <c r="O66" s="206">
        <v>70.63</v>
      </c>
      <c r="P66" s="206">
        <v>19.64</v>
      </c>
      <c r="Q66" s="206">
        <v>9.24</v>
      </c>
      <c r="R66" s="206">
        <v>9.2200000000000006</v>
      </c>
      <c r="S66" s="206">
        <v>61.41</v>
      </c>
      <c r="T66" s="206">
        <v>0</v>
      </c>
      <c r="U66" s="206">
        <v>49.89</v>
      </c>
      <c r="V66" s="206">
        <v>6.82</v>
      </c>
      <c r="W66" s="206">
        <v>19.64</v>
      </c>
      <c r="X66" s="206">
        <v>41.63</v>
      </c>
      <c r="Y66" s="206">
        <v>0</v>
      </c>
      <c r="Z66" s="206">
        <v>117.6</v>
      </c>
      <c r="AA66" s="206">
        <v>38.19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249.85</v>
      </c>
      <c r="L67" s="206">
        <v>4.82</v>
      </c>
      <c r="M67" s="206">
        <v>30.73</v>
      </c>
      <c r="N67" s="206">
        <v>50.01</v>
      </c>
      <c r="O67" s="206">
        <v>70.63</v>
      </c>
      <c r="P67" s="206">
        <v>19.64</v>
      </c>
      <c r="Q67" s="206">
        <v>9.24</v>
      </c>
      <c r="R67" s="206">
        <v>9.2200000000000006</v>
      </c>
      <c r="S67" s="206">
        <v>11.41</v>
      </c>
      <c r="T67" s="206">
        <v>0</v>
      </c>
      <c r="U67" s="206">
        <v>49.89</v>
      </c>
      <c r="V67" s="206">
        <v>6.82</v>
      </c>
      <c r="W67" s="206">
        <v>19.64</v>
      </c>
      <c r="X67" s="206">
        <v>41.63</v>
      </c>
      <c r="Y67" s="206">
        <v>0</v>
      </c>
      <c r="Z67" s="206">
        <v>117.6</v>
      </c>
      <c r="AA67" s="206">
        <v>38.19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249.95</v>
      </c>
      <c r="L68" s="206">
        <v>4.82</v>
      </c>
      <c r="M68" s="206">
        <v>30.73</v>
      </c>
      <c r="N68" s="206">
        <v>50.01</v>
      </c>
      <c r="O68" s="206">
        <v>70.63</v>
      </c>
      <c r="P68" s="206">
        <v>19.64</v>
      </c>
      <c r="Q68" s="206">
        <v>9.24</v>
      </c>
      <c r="R68" s="206">
        <v>9.2200000000000006</v>
      </c>
      <c r="S68" s="206">
        <v>11.41</v>
      </c>
      <c r="T68" s="206">
        <v>0</v>
      </c>
      <c r="U68" s="206">
        <v>49.89</v>
      </c>
      <c r="V68" s="206">
        <v>6.82</v>
      </c>
      <c r="W68" s="206">
        <v>19.64</v>
      </c>
      <c r="X68" s="206">
        <v>41.63</v>
      </c>
      <c r="Y68" s="206">
        <v>0</v>
      </c>
      <c r="Z68" s="206">
        <v>117.6</v>
      </c>
      <c r="AA68" s="206">
        <v>38.19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249.85</v>
      </c>
      <c r="L69" s="206">
        <v>4.82</v>
      </c>
      <c r="M69" s="206">
        <v>30.73</v>
      </c>
      <c r="N69" s="206">
        <v>50.01</v>
      </c>
      <c r="O69" s="206">
        <v>70.63</v>
      </c>
      <c r="P69" s="206">
        <v>19.64</v>
      </c>
      <c r="Q69" s="206">
        <v>9.24</v>
      </c>
      <c r="R69" s="206">
        <v>9.2200000000000006</v>
      </c>
      <c r="S69" s="206">
        <v>11.41</v>
      </c>
      <c r="T69" s="206">
        <v>0</v>
      </c>
      <c r="U69" s="206">
        <v>49.89</v>
      </c>
      <c r="V69" s="206">
        <v>6.82</v>
      </c>
      <c r="W69" s="206">
        <v>19.64</v>
      </c>
      <c r="X69" s="206">
        <v>41.63</v>
      </c>
      <c r="Y69" s="206">
        <v>0</v>
      </c>
      <c r="Z69" s="206">
        <v>117.6</v>
      </c>
      <c r="AA69" s="206">
        <v>38.19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249.95</v>
      </c>
      <c r="L70" s="206">
        <v>4.82</v>
      </c>
      <c r="M70" s="206">
        <v>30.73</v>
      </c>
      <c r="N70" s="206">
        <v>50.01</v>
      </c>
      <c r="O70" s="206">
        <v>70.63</v>
      </c>
      <c r="P70" s="206">
        <v>19.64</v>
      </c>
      <c r="Q70" s="206">
        <v>9.24</v>
      </c>
      <c r="R70" s="206">
        <v>9.2200000000000006</v>
      </c>
      <c r="S70" s="206">
        <v>11.41</v>
      </c>
      <c r="T70" s="206">
        <v>0</v>
      </c>
      <c r="U70" s="206">
        <v>49.89</v>
      </c>
      <c r="V70" s="206">
        <v>6.82</v>
      </c>
      <c r="W70" s="206">
        <v>19.64</v>
      </c>
      <c r="X70" s="206">
        <v>41.63</v>
      </c>
      <c r="Y70" s="206">
        <v>0</v>
      </c>
      <c r="Z70" s="206">
        <v>117.6</v>
      </c>
      <c r="AA70" s="206">
        <v>38.19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249.85</v>
      </c>
      <c r="L71" s="206">
        <v>4.82</v>
      </c>
      <c r="M71" s="206">
        <v>30.73</v>
      </c>
      <c r="N71" s="206">
        <v>50.01</v>
      </c>
      <c r="O71" s="206">
        <v>70.63</v>
      </c>
      <c r="P71" s="206">
        <v>19.64</v>
      </c>
      <c r="Q71" s="206">
        <v>9.24</v>
      </c>
      <c r="R71" s="206">
        <v>9.2200000000000006</v>
      </c>
      <c r="S71" s="206">
        <v>11.41</v>
      </c>
      <c r="T71" s="206">
        <v>0</v>
      </c>
      <c r="U71" s="206">
        <v>49.89</v>
      </c>
      <c r="V71" s="206">
        <v>6.82</v>
      </c>
      <c r="W71" s="206">
        <v>19.64</v>
      </c>
      <c r="X71" s="206">
        <v>41.63</v>
      </c>
      <c r="Y71" s="206">
        <v>0</v>
      </c>
      <c r="Z71" s="206">
        <v>117.6</v>
      </c>
      <c r="AA71" s="206">
        <v>38.19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249.95</v>
      </c>
      <c r="L72" s="206">
        <v>4.82</v>
      </c>
      <c r="M72" s="206">
        <v>30.73</v>
      </c>
      <c r="N72" s="206">
        <v>50.01</v>
      </c>
      <c r="O72" s="206">
        <v>70.63</v>
      </c>
      <c r="P72" s="206">
        <v>19.64</v>
      </c>
      <c r="Q72" s="206">
        <v>9.24</v>
      </c>
      <c r="R72" s="206">
        <v>9.2200000000000006</v>
      </c>
      <c r="S72" s="206">
        <v>11.41</v>
      </c>
      <c r="T72" s="206">
        <v>0</v>
      </c>
      <c r="U72" s="206">
        <v>49.89</v>
      </c>
      <c r="V72" s="206">
        <v>6.82</v>
      </c>
      <c r="W72" s="206">
        <v>19.64</v>
      </c>
      <c r="X72" s="206">
        <v>41.63</v>
      </c>
      <c r="Y72" s="206">
        <v>0</v>
      </c>
      <c r="Z72" s="206">
        <v>117.6</v>
      </c>
      <c r="AA72" s="206">
        <v>38.19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0.62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249.79</v>
      </c>
      <c r="L73" s="206">
        <v>4.82</v>
      </c>
      <c r="M73" s="206">
        <v>30.73</v>
      </c>
      <c r="N73" s="206">
        <v>50.01</v>
      </c>
      <c r="O73" s="206">
        <v>70.63</v>
      </c>
      <c r="P73" s="206">
        <v>19.64</v>
      </c>
      <c r="Q73" s="206">
        <v>9.24</v>
      </c>
      <c r="R73" s="206">
        <v>9.2200000000000006</v>
      </c>
      <c r="S73" s="206">
        <v>11.41</v>
      </c>
      <c r="T73" s="206">
        <v>0</v>
      </c>
      <c r="U73" s="206">
        <v>49.89</v>
      </c>
      <c r="V73" s="206">
        <v>6.59</v>
      </c>
      <c r="W73" s="206">
        <v>19.64</v>
      </c>
      <c r="X73" s="206">
        <v>41.63</v>
      </c>
      <c r="Y73" s="206">
        <v>0</v>
      </c>
      <c r="Z73" s="206">
        <v>117.6</v>
      </c>
      <c r="AA73" s="206">
        <v>38.19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249.86</v>
      </c>
      <c r="L74" s="206">
        <v>4.82</v>
      </c>
      <c r="M74" s="206">
        <v>30.73</v>
      </c>
      <c r="N74" s="206">
        <v>50.01</v>
      </c>
      <c r="O74" s="206">
        <v>70.63</v>
      </c>
      <c r="P74" s="206">
        <v>19.64</v>
      </c>
      <c r="Q74" s="206">
        <v>9.24</v>
      </c>
      <c r="R74" s="206">
        <v>9.2200000000000006</v>
      </c>
      <c r="S74" s="206">
        <v>11.41</v>
      </c>
      <c r="T74" s="206">
        <v>0</v>
      </c>
      <c r="U74" s="206">
        <v>49.89</v>
      </c>
      <c r="V74" s="206">
        <v>6.59</v>
      </c>
      <c r="W74" s="206">
        <v>19.64</v>
      </c>
      <c r="X74" s="206">
        <v>41.63</v>
      </c>
      <c r="Y74" s="206">
        <v>0</v>
      </c>
      <c r="Z74" s="206">
        <v>117.6</v>
      </c>
      <c r="AA74" s="206">
        <v>38.19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250.29</v>
      </c>
      <c r="L75" s="206">
        <v>4.82</v>
      </c>
      <c r="M75" s="206">
        <v>30.73</v>
      </c>
      <c r="N75" s="206">
        <v>50.01</v>
      </c>
      <c r="O75" s="206">
        <v>70.63</v>
      </c>
      <c r="P75" s="206">
        <v>19.64</v>
      </c>
      <c r="Q75" s="206">
        <v>5.78</v>
      </c>
      <c r="R75" s="206">
        <v>9.2200000000000006</v>
      </c>
      <c r="S75" s="206">
        <v>11.41</v>
      </c>
      <c r="T75" s="206">
        <v>0</v>
      </c>
      <c r="U75" s="206">
        <v>49.89</v>
      </c>
      <c r="V75" s="206">
        <v>6.59</v>
      </c>
      <c r="W75" s="206">
        <v>19.64</v>
      </c>
      <c r="X75" s="206">
        <v>41.63</v>
      </c>
      <c r="Y75" s="206">
        <v>0</v>
      </c>
      <c r="Z75" s="206">
        <v>117.6</v>
      </c>
      <c r="AA75" s="206">
        <v>38.19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250.38</v>
      </c>
      <c r="L76" s="206">
        <v>4.82</v>
      </c>
      <c r="M76" s="206">
        <v>30.73</v>
      </c>
      <c r="N76" s="206">
        <v>50.01</v>
      </c>
      <c r="O76" s="206">
        <v>70.63</v>
      </c>
      <c r="P76" s="206">
        <v>19.64</v>
      </c>
      <c r="Q76" s="206">
        <v>5.78</v>
      </c>
      <c r="R76" s="206">
        <v>9.2200000000000006</v>
      </c>
      <c r="S76" s="206">
        <v>11.41</v>
      </c>
      <c r="T76" s="206">
        <v>0</v>
      </c>
      <c r="U76" s="206">
        <v>49.89</v>
      </c>
      <c r="V76" s="206">
        <v>6.59</v>
      </c>
      <c r="W76" s="206">
        <v>19.64</v>
      </c>
      <c r="X76" s="206">
        <v>41.63</v>
      </c>
      <c r="Y76" s="206">
        <v>0</v>
      </c>
      <c r="Z76" s="206">
        <v>117.6</v>
      </c>
      <c r="AA76" s="206">
        <v>38.19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250.29</v>
      </c>
      <c r="L77" s="206">
        <v>4.82</v>
      </c>
      <c r="M77" s="206">
        <v>30.73</v>
      </c>
      <c r="N77" s="206">
        <v>50.01</v>
      </c>
      <c r="O77" s="206">
        <v>70.63</v>
      </c>
      <c r="P77" s="206">
        <v>19.64</v>
      </c>
      <c r="Q77" s="206">
        <v>5.78</v>
      </c>
      <c r="R77" s="206">
        <v>9.2200000000000006</v>
      </c>
      <c r="S77" s="206">
        <v>11.41</v>
      </c>
      <c r="T77" s="206">
        <v>0</v>
      </c>
      <c r="U77" s="206">
        <v>49.89</v>
      </c>
      <c r="V77" s="206">
        <v>6.59</v>
      </c>
      <c r="W77" s="206">
        <v>19.64</v>
      </c>
      <c r="X77" s="206">
        <v>41.63</v>
      </c>
      <c r="Y77" s="206">
        <v>0</v>
      </c>
      <c r="Z77" s="206">
        <v>117.6</v>
      </c>
      <c r="AA77" s="206">
        <v>38.19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250.38</v>
      </c>
      <c r="L78" s="206">
        <v>4.82</v>
      </c>
      <c r="M78" s="206">
        <v>30.73</v>
      </c>
      <c r="N78" s="206">
        <v>50.01</v>
      </c>
      <c r="O78" s="206">
        <v>70.63</v>
      </c>
      <c r="P78" s="206">
        <v>19.64</v>
      </c>
      <c r="Q78" s="206">
        <v>5.78</v>
      </c>
      <c r="R78" s="206">
        <v>9.2200000000000006</v>
      </c>
      <c r="S78" s="206">
        <v>11.41</v>
      </c>
      <c r="T78" s="206">
        <v>0</v>
      </c>
      <c r="U78" s="206">
        <v>49.89</v>
      </c>
      <c r="V78" s="206">
        <v>6.59</v>
      </c>
      <c r="W78" s="206">
        <v>19.64</v>
      </c>
      <c r="X78" s="206">
        <v>41.63</v>
      </c>
      <c r="Y78" s="206">
        <v>0</v>
      </c>
      <c r="Z78" s="206">
        <v>117.6</v>
      </c>
      <c r="AA78" s="206">
        <v>38.19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250.29</v>
      </c>
      <c r="L79" s="206">
        <v>5.78</v>
      </c>
      <c r="M79" s="206">
        <v>30.73</v>
      </c>
      <c r="N79" s="206">
        <v>50.01</v>
      </c>
      <c r="O79" s="206">
        <v>70.63</v>
      </c>
      <c r="P79" s="206">
        <v>19.64</v>
      </c>
      <c r="Q79" s="206">
        <v>5.78</v>
      </c>
      <c r="R79" s="206">
        <v>9.2200000000000006</v>
      </c>
      <c r="S79" s="206">
        <v>11.41</v>
      </c>
      <c r="T79" s="206">
        <v>0</v>
      </c>
      <c r="U79" s="206">
        <v>49.89</v>
      </c>
      <c r="V79" s="206">
        <v>6.59</v>
      </c>
      <c r="W79" s="206">
        <v>19.64</v>
      </c>
      <c r="X79" s="206">
        <v>41.63</v>
      </c>
      <c r="Y79" s="206">
        <v>0</v>
      </c>
      <c r="Z79" s="206">
        <v>117.72</v>
      </c>
      <c r="AA79" s="206">
        <v>38.19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250.41</v>
      </c>
      <c r="L80" s="206">
        <v>5.78</v>
      </c>
      <c r="M80" s="206">
        <v>30.73</v>
      </c>
      <c r="N80" s="206">
        <v>50.01</v>
      </c>
      <c r="O80" s="206">
        <v>70.63</v>
      </c>
      <c r="P80" s="206">
        <v>19.64</v>
      </c>
      <c r="Q80" s="206">
        <v>5.78</v>
      </c>
      <c r="R80" s="206">
        <v>9.2200000000000006</v>
      </c>
      <c r="S80" s="206">
        <v>11.41</v>
      </c>
      <c r="T80" s="206">
        <v>0</v>
      </c>
      <c r="U80" s="206">
        <v>49.89</v>
      </c>
      <c r="V80" s="206">
        <v>6.59</v>
      </c>
      <c r="W80" s="206">
        <v>19.64</v>
      </c>
      <c r="X80" s="206">
        <v>41.63</v>
      </c>
      <c r="Y80" s="206">
        <v>0</v>
      </c>
      <c r="Z80" s="206">
        <v>117.72</v>
      </c>
      <c r="AA80" s="206">
        <v>38.19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286.45</v>
      </c>
      <c r="L81" s="206">
        <v>5.78</v>
      </c>
      <c r="M81" s="206">
        <v>30.73</v>
      </c>
      <c r="N81" s="206">
        <v>50.01</v>
      </c>
      <c r="O81" s="206">
        <v>70.63</v>
      </c>
      <c r="P81" s="206">
        <v>19.649999999999999</v>
      </c>
      <c r="Q81" s="206">
        <v>5.78</v>
      </c>
      <c r="R81" s="206">
        <v>9.2200000000000006</v>
      </c>
      <c r="S81" s="206">
        <v>11.41</v>
      </c>
      <c r="T81" s="206">
        <v>0</v>
      </c>
      <c r="U81" s="206">
        <v>49.89</v>
      </c>
      <c r="V81" s="206">
        <v>6.59</v>
      </c>
      <c r="W81" s="206">
        <v>19.64</v>
      </c>
      <c r="X81" s="206">
        <v>41.63</v>
      </c>
      <c r="Y81" s="206">
        <v>0</v>
      </c>
      <c r="Z81" s="206">
        <v>117.72</v>
      </c>
      <c r="AA81" s="206">
        <v>38.19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286.57</v>
      </c>
      <c r="L82" s="206">
        <v>5.78</v>
      </c>
      <c r="M82" s="206">
        <v>30.73</v>
      </c>
      <c r="N82" s="206">
        <v>50.01</v>
      </c>
      <c r="O82" s="206">
        <v>70.63</v>
      </c>
      <c r="P82" s="206">
        <v>19.649999999999999</v>
      </c>
      <c r="Q82" s="206">
        <v>5.78</v>
      </c>
      <c r="R82" s="206">
        <v>9.2200000000000006</v>
      </c>
      <c r="S82" s="206">
        <v>11.41</v>
      </c>
      <c r="T82" s="206">
        <v>0</v>
      </c>
      <c r="U82" s="206">
        <v>49.89</v>
      </c>
      <c r="V82" s="206">
        <v>6.82</v>
      </c>
      <c r="W82" s="206">
        <v>19.64</v>
      </c>
      <c r="X82" s="206">
        <v>41.63</v>
      </c>
      <c r="Y82" s="206">
        <v>0</v>
      </c>
      <c r="Z82" s="206">
        <v>117.72</v>
      </c>
      <c r="AA82" s="206">
        <v>38.19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302.63</v>
      </c>
      <c r="L83" s="206">
        <v>5.78</v>
      </c>
      <c r="M83" s="206">
        <v>30.73</v>
      </c>
      <c r="N83" s="206">
        <v>50.01</v>
      </c>
      <c r="O83" s="206">
        <v>70.63</v>
      </c>
      <c r="P83" s="206">
        <v>19.649999999999999</v>
      </c>
      <c r="Q83" s="206">
        <v>5.78</v>
      </c>
      <c r="R83" s="206">
        <v>9.2200000000000006</v>
      </c>
      <c r="S83" s="206">
        <v>11.41</v>
      </c>
      <c r="T83" s="206">
        <v>0</v>
      </c>
      <c r="U83" s="206">
        <v>49.89</v>
      </c>
      <c r="V83" s="206">
        <v>7.68</v>
      </c>
      <c r="W83" s="206">
        <v>19.64</v>
      </c>
      <c r="X83" s="206">
        <v>41.63</v>
      </c>
      <c r="Y83" s="206">
        <v>0</v>
      </c>
      <c r="Z83" s="206">
        <v>117.72</v>
      </c>
      <c r="AA83" s="206">
        <v>38.19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318.86</v>
      </c>
      <c r="L84" s="206">
        <v>5.78</v>
      </c>
      <c r="M84" s="206">
        <v>30.73</v>
      </c>
      <c r="N84" s="206">
        <v>50.01</v>
      </c>
      <c r="O84" s="206">
        <v>70.63</v>
      </c>
      <c r="P84" s="206">
        <v>19.649999999999999</v>
      </c>
      <c r="Q84" s="206">
        <v>5.78</v>
      </c>
      <c r="R84" s="206">
        <v>9.2200000000000006</v>
      </c>
      <c r="S84" s="206">
        <v>11.41</v>
      </c>
      <c r="T84" s="206">
        <v>0</v>
      </c>
      <c r="U84" s="206">
        <v>49.89</v>
      </c>
      <c r="V84" s="206">
        <v>7.68</v>
      </c>
      <c r="W84" s="206">
        <v>19.64</v>
      </c>
      <c r="X84" s="206">
        <v>41.63</v>
      </c>
      <c r="Y84" s="206">
        <v>0</v>
      </c>
      <c r="Z84" s="206">
        <v>117.72</v>
      </c>
      <c r="AA84" s="206">
        <v>38.19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326.58</v>
      </c>
      <c r="L85" s="206">
        <v>5.78</v>
      </c>
      <c r="M85" s="206">
        <v>30.73</v>
      </c>
      <c r="N85" s="206">
        <v>50.01</v>
      </c>
      <c r="O85" s="206">
        <v>70.63</v>
      </c>
      <c r="P85" s="206">
        <v>19.579999999999998</v>
      </c>
      <c r="Q85" s="206">
        <v>5.78</v>
      </c>
      <c r="R85" s="206">
        <v>44.04</v>
      </c>
      <c r="S85" s="206">
        <v>39.64</v>
      </c>
      <c r="T85" s="206">
        <v>0</v>
      </c>
      <c r="U85" s="206">
        <v>49.89</v>
      </c>
      <c r="V85" s="206">
        <v>7.68</v>
      </c>
      <c r="W85" s="206">
        <v>19.64</v>
      </c>
      <c r="X85" s="206">
        <v>41.63</v>
      </c>
      <c r="Y85" s="206">
        <v>0</v>
      </c>
      <c r="Z85" s="206">
        <v>117.72</v>
      </c>
      <c r="AA85" s="206">
        <v>38.19</v>
      </c>
      <c r="AB85" s="206">
        <v>0</v>
      </c>
      <c r="AC85" s="206">
        <v>8.58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342.89</v>
      </c>
      <c r="L86" s="206">
        <v>5.78</v>
      </c>
      <c r="M86" s="206">
        <v>30.73</v>
      </c>
      <c r="N86" s="206">
        <v>50.01</v>
      </c>
      <c r="O86" s="206">
        <v>70.63</v>
      </c>
      <c r="P86" s="206">
        <v>19.579999999999998</v>
      </c>
      <c r="Q86" s="206">
        <v>5.78</v>
      </c>
      <c r="R86" s="206">
        <v>44.04</v>
      </c>
      <c r="S86" s="206">
        <v>39.64</v>
      </c>
      <c r="T86" s="206">
        <v>0</v>
      </c>
      <c r="U86" s="206">
        <v>49.89</v>
      </c>
      <c r="V86" s="206">
        <v>7.68</v>
      </c>
      <c r="W86" s="206">
        <v>19.64</v>
      </c>
      <c r="X86" s="206">
        <v>41.63</v>
      </c>
      <c r="Y86" s="206">
        <v>0</v>
      </c>
      <c r="Z86" s="206">
        <v>117.72</v>
      </c>
      <c r="AA86" s="206">
        <v>38.19</v>
      </c>
      <c r="AB86" s="206">
        <v>0</v>
      </c>
      <c r="AC86" s="206">
        <v>8.58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346.02</v>
      </c>
      <c r="L87" s="206">
        <v>5.78</v>
      </c>
      <c r="M87" s="206">
        <v>30.73</v>
      </c>
      <c r="N87" s="206">
        <v>50.01</v>
      </c>
      <c r="O87" s="206">
        <v>70.63</v>
      </c>
      <c r="P87" s="206">
        <v>19.579999999999998</v>
      </c>
      <c r="Q87" s="206">
        <v>5.78</v>
      </c>
      <c r="R87" s="206">
        <v>44.04</v>
      </c>
      <c r="S87" s="206">
        <v>39.64</v>
      </c>
      <c r="T87" s="206">
        <v>0</v>
      </c>
      <c r="U87" s="206">
        <v>49.89</v>
      </c>
      <c r="V87" s="206">
        <v>7.68</v>
      </c>
      <c r="W87" s="206">
        <v>19.64</v>
      </c>
      <c r="X87" s="206">
        <v>41.63</v>
      </c>
      <c r="Y87" s="206">
        <v>0</v>
      </c>
      <c r="Z87" s="206">
        <v>117.72</v>
      </c>
      <c r="AA87" s="206">
        <v>38.19</v>
      </c>
      <c r="AB87" s="206">
        <v>0</v>
      </c>
      <c r="AC87" s="206">
        <v>8.58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346.02</v>
      </c>
      <c r="L88" s="206">
        <v>5.78</v>
      </c>
      <c r="M88" s="206">
        <v>30.73</v>
      </c>
      <c r="N88" s="206">
        <v>50.01</v>
      </c>
      <c r="O88" s="206">
        <v>70.63</v>
      </c>
      <c r="P88" s="206">
        <v>19.579999999999998</v>
      </c>
      <c r="Q88" s="206">
        <v>5.78</v>
      </c>
      <c r="R88" s="206">
        <v>44.04</v>
      </c>
      <c r="S88" s="206">
        <v>39.64</v>
      </c>
      <c r="T88" s="206">
        <v>0</v>
      </c>
      <c r="U88" s="206">
        <v>49.89</v>
      </c>
      <c r="V88" s="206">
        <v>7.68</v>
      </c>
      <c r="W88" s="206">
        <v>19.64</v>
      </c>
      <c r="X88" s="206">
        <v>41.63</v>
      </c>
      <c r="Y88" s="206">
        <v>0</v>
      </c>
      <c r="Z88" s="206">
        <v>117.72</v>
      </c>
      <c r="AA88" s="206">
        <v>38.19</v>
      </c>
      <c r="AB88" s="206">
        <v>0</v>
      </c>
      <c r="AC88" s="206">
        <v>8.58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346.02</v>
      </c>
      <c r="L89" s="206">
        <v>5.78</v>
      </c>
      <c r="M89" s="206">
        <v>30.73</v>
      </c>
      <c r="N89" s="206">
        <v>50.01</v>
      </c>
      <c r="O89" s="206">
        <v>70.63</v>
      </c>
      <c r="P89" s="206">
        <v>19.579999999999998</v>
      </c>
      <c r="Q89" s="206">
        <v>5.78</v>
      </c>
      <c r="R89" s="206">
        <v>8.98</v>
      </c>
      <c r="S89" s="206">
        <v>11.16</v>
      </c>
      <c r="T89" s="206">
        <v>0</v>
      </c>
      <c r="U89" s="206">
        <v>49.89</v>
      </c>
      <c r="V89" s="206">
        <v>7.97</v>
      </c>
      <c r="W89" s="206">
        <v>19.64</v>
      </c>
      <c r="X89" s="206">
        <v>41.63</v>
      </c>
      <c r="Y89" s="206">
        <v>0</v>
      </c>
      <c r="Z89" s="206">
        <v>117.72</v>
      </c>
      <c r="AA89" s="206">
        <v>38.19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346.02</v>
      </c>
      <c r="L90" s="206">
        <v>5.78</v>
      </c>
      <c r="M90" s="206">
        <v>30.73</v>
      </c>
      <c r="N90" s="206">
        <v>50.01</v>
      </c>
      <c r="O90" s="206">
        <v>70.63</v>
      </c>
      <c r="P90" s="206">
        <v>19.579999999999998</v>
      </c>
      <c r="Q90" s="206">
        <v>5.78</v>
      </c>
      <c r="R90" s="206">
        <v>8.98</v>
      </c>
      <c r="S90" s="206">
        <v>11.16</v>
      </c>
      <c r="T90" s="206">
        <v>0</v>
      </c>
      <c r="U90" s="206">
        <v>49.89</v>
      </c>
      <c r="V90" s="206">
        <v>7.68</v>
      </c>
      <c r="W90" s="206">
        <v>19.64</v>
      </c>
      <c r="X90" s="206">
        <v>41.63</v>
      </c>
      <c r="Y90" s="206">
        <v>0</v>
      </c>
      <c r="Z90" s="206">
        <v>117.72</v>
      </c>
      <c r="AA90" s="206">
        <v>38.19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270.35000000000002</v>
      </c>
      <c r="L91" s="206">
        <v>5.78</v>
      </c>
      <c r="M91" s="206">
        <v>30.73</v>
      </c>
      <c r="N91" s="206">
        <v>50.01</v>
      </c>
      <c r="O91" s="206">
        <v>70.63</v>
      </c>
      <c r="P91" s="206">
        <v>19.579999999999998</v>
      </c>
      <c r="Q91" s="206">
        <v>5.79</v>
      </c>
      <c r="R91" s="206">
        <v>9.2100000000000009</v>
      </c>
      <c r="S91" s="206">
        <v>11.56</v>
      </c>
      <c r="T91" s="206">
        <v>0</v>
      </c>
      <c r="U91" s="206">
        <v>49.89</v>
      </c>
      <c r="V91" s="206">
        <v>7.97</v>
      </c>
      <c r="W91" s="206">
        <v>19.64</v>
      </c>
      <c r="X91" s="206">
        <v>41.63</v>
      </c>
      <c r="Y91" s="206">
        <v>0</v>
      </c>
      <c r="Z91" s="206">
        <v>117.7</v>
      </c>
      <c r="AA91" s="206">
        <v>38.19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270.35000000000002</v>
      </c>
      <c r="L92" s="206">
        <v>5.78</v>
      </c>
      <c r="M92" s="206">
        <v>30.73</v>
      </c>
      <c r="N92" s="206">
        <v>50.01</v>
      </c>
      <c r="O92" s="206">
        <v>70.63</v>
      </c>
      <c r="P92" s="206">
        <v>19.579999999999998</v>
      </c>
      <c r="Q92" s="206">
        <v>5.79</v>
      </c>
      <c r="R92" s="206">
        <v>9.2100000000000009</v>
      </c>
      <c r="S92" s="206">
        <v>11.56</v>
      </c>
      <c r="T92" s="206">
        <v>0</v>
      </c>
      <c r="U92" s="206">
        <v>49.89</v>
      </c>
      <c r="V92" s="206">
        <v>7.68</v>
      </c>
      <c r="W92" s="206">
        <v>19.64</v>
      </c>
      <c r="X92" s="206">
        <v>41.63</v>
      </c>
      <c r="Y92" s="206">
        <v>0</v>
      </c>
      <c r="Z92" s="206">
        <v>117.7</v>
      </c>
      <c r="AA92" s="206">
        <v>38.19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270.19</v>
      </c>
      <c r="L93" s="206">
        <v>5.78</v>
      </c>
      <c r="M93" s="206">
        <v>30.73</v>
      </c>
      <c r="N93" s="206">
        <v>50.01</v>
      </c>
      <c r="O93" s="206">
        <v>70.63</v>
      </c>
      <c r="P93" s="206">
        <v>19.579999999999998</v>
      </c>
      <c r="Q93" s="206">
        <v>5.79</v>
      </c>
      <c r="R93" s="206">
        <v>9.2100000000000009</v>
      </c>
      <c r="S93" s="206">
        <v>11.35</v>
      </c>
      <c r="T93" s="206">
        <v>0</v>
      </c>
      <c r="U93" s="206">
        <v>49.89</v>
      </c>
      <c r="V93" s="206">
        <v>7.68</v>
      </c>
      <c r="W93" s="206">
        <v>19.64</v>
      </c>
      <c r="X93" s="206">
        <v>41.63</v>
      </c>
      <c r="Y93" s="206">
        <v>0</v>
      </c>
      <c r="Z93" s="206">
        <v>117.82</v>
      </c>
      <c r="AA93" s="206">
        <v>38.19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270.02999999999997</v>
      </c>
      <c r="L94" s="206">
        <v>5.78</v>
      </c>
      <c r="M94" s="206">
        <v>30.73</v>
      </c>
      <c r="N94" s="206">
        <v>50.01</v>
      </c>
      <c r="O94" s="206">
        <v>70.63</v>
      </c>
      <c r="P94" s="206">
        <v>19.579999999999998</v>
      </c>
      <c r="Q94" s="206">
        <v>5.79</v>
      </c>
      <c r="R94" s="206">
        <v>9.2100000000000009</v>
      </c>
      <c r="S94" s="206">
        <v>11.35</v>
      </c>
      <c r="T94" s="206">
        <v>0</v>
      </c>
      <c r="U94" s="206">
        <v>49.89</v>
      </c>
      <c r="V94" s="206">
        <v>7.68</v>
      </c>
      <c r="W94" s="206">
        <v>19.64</v>
      </c>
      <c r="X94" s="206">
        <v>41.63</v>
      </c>
      <c r="Y94" s="206">
        <v>0</v>
      </c>
      <c r="Z94" s="206">
        <v>117.82</v>
      </c>
      <c r="AA94" s="206">
        <v>38.19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269.95</v>
      </c>
      <c r="L95" s="206">
        <v>5.78</v>
      </c>
      <c r="M95" s="206">
        <v>30.73</v>
      </c>
      <c r="N95" s="206">
        <v>50.01</v>
      </c>
      <c r="O95" s="206">
        <v>70.63</v>
      </c>
      <c r="P95" s="206">
        <v>19.579999999999998</v>
      </c>
      <c r="Q95" s="206">
        <v>5.79</v>
      </c>
      <c r="R95" s="206">
        <v>9.31</v>
      </c>
      <c r="S95" s="206">
        <v>11.58</v>
      </c>
      <c r="T95" s="206">
        <v>0</v>
      </c>
      <c r="U95" s="206">
        <v>49.89</v>
      </c>
      <c r="V95" s="206">
        <v>7.68</v>
      </c>
      <c r="W95" s="206">
        <v>19.64</v>
      </c>
      <c r="X95" s="206">
        <v>41.63</v>
      </c>
      <c r="Y95" s="206">
        <v>0</v>
      </c>
      <c r="Z95" s="206">
        <v>117.82</v>
      </c>
      <c r="AA95" s="206">
        <v>38.19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269.79000000000002</v>
      </c>
      <c r="L96" s="206">
        <v>5.78</v>
      </c>
      <c r="M96" s="206">
        <v>30.73</v>
      </c>
      <c r="N96" s="206">
        <v>50.01</v>
      </c>
      <c r="O96" s="206">
        <v>70.63</v>
      </c>
      <c r="P96" s="206">
        <v>19.579999999999998</v>
      </c>
      <c r="Q96" s="206">
        <v>5.79</v>
      </c>
      <c r="R96" s="206">
        <v>9.31</v>
      </c>
      <c r="S96" s="206">
        <v>11.58</v>
      </c>
      <c r="T96" s="206">
        <v>0</v>
      </c>
      <c r="U96" s="206">
        <v>49.89</v>
      </c>
      <c r="V96" s="206">
        <v>7.68</v>
      </c>
      <c r="W96" s="206">
        <v>19.64</v>
      </c>
      <c r="X96" s="206">
        <v>41.63</v>
      </c>
      <c r="Y96" s="206">
        <v>0</v>
      </c>
      <c r="Z96" s="206">
        <v>117.82</v>
      </c>
      <c r="AA96" s="206">
        <v>38.19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269.58999999999997</v>
      </c>
      <c r="L97" s="206">
        <v>5.78</v>
      </c>
      <c r="M97" s="206">
        <v>30.73</v>
      </c>
      <c r="N97" s="206">
        <v>50.01</v>
      </c>
      <c r="O97" s="206">
        <v>70.63</v>
      </c>
      <c r="P97" s="206">
        <v>19.579999999999998</v>
      </c>
      <c r="Q97" s="206">
        <v>5.79</v>
      </c>
      <c r="R97" s="206">
        <v>9.31</v>
      </c>
      <c r="S97" s="206">
        <v>11.58</v>
      </c>
      <c r="T97" s="206">
        <v>0</v>
      </c>
      <c r="U97" s="206">
        <v>49.89</v>
      </c>
      <c r="V97" s="206">
        <v>7.68</v>
      </c>
      <c r="W97" s="206">
        <v>19.64</v>
      </c>
      <c r="X97" s="206">
        <v>41.63</v>
      </c>
      <c r="Y97" s="206">
        <v>0</v>
      </c>
      <c r="Z97" s="206">
        <v>117.82</v>
      </c>
      <c r="AA97" s="206">
        <v>38.19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269.49</v>
      </c>
      <c r="L98" s="206">
        <v>5.78</v>
      </c>
      <c r="M98" s="206">
        <v>30.73</v>
      </c>
      <c r="N98" s="206">
        <v>50.01</v>
      </c>
      <c r="O98" s="206">
        <v>70.63</v>
      </c>
      <c r="P98" s="206">
        <v>19.579999999999998</v>
      </c>
      <c r="Q98" s="206">
        <v>5.79</v>
      </c>
      <c r="R98" s="206">
        <v>9.31</v>
      </c>
      <c r="S98" s="206">
        <v>11.58</v>
      </c>
      <c r="T98" s="206">
        <v>0</v>
      </c>
      <c r="U98" s="206">
        <v>49.89</v>
      </c>
      <c r="V98" s="206">
        <v>7.68</v>
      </c>
      <c r="W98" s="206">
        <v>19.64</v>
      </c>
      <c r="X98" s="206">
        <v>41.63</v>
      </c>
      <c r="Y98" s="206">
        <v>0</v>
      </c>
      <c r="Z98" s="206">
        <v>117.82</v>
      </c>
      <c r="AA98" s="206">
        <v>38.19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6.2385175000000057</v>
      </c>
      <c r="L99">
        <f t="shared" si="0"/>
        <v>9.8082499999999809E-2</v>
      </c>
      <c r="M99">
        <f t="shared" si="0"/>
        <v>0.64996250000000033</v>
      </c>
      <c r="N99">
        <f t="shared" si="0"/>
        <v>1.0136025000000022</v>
      </c>
      <c r="O99">
        <f t="shared" si="0"/>
        <v>1.6951200000000022</v>
      </c>
      <c r="P99">
        <f t="shared" si="0"/>
        <v>0.53724000000000016</v>
      </c>
      <c r="Q99">
        <f t="shared" si="0"/>
        <v>0.13317499999999993</v>
      </c>
      <c r="R99">
        <f t="shared" si="0"/>
        <v>0.23675500000000016</v>
      </c>
      <c r="S99">
        <f t="shared" si="0"/>
        <v>0.30779249999999986</v>
      </c>
      <c r="T99">
        <f t="shared" si="0"/>
        <v>0</v>
      </c>
      <c r="U99">
        <f t="shared" si="0"/>
        <v>1.1973600000000004</v>
      </c>
      <c r="V99">
        <f t="shared" si="0"/>
        <v>0.12168999999999998</v>
      </c>
      <c r="W99">
        <f t="shared" si="0"/>
        <v>0.38976750000000054</v>
      </c>
      <c r="X99">
        <f t="shared" si="0"/>
        <v>0.8761950000000015</v>
      </c>
      <c r="Y99">
        <f t="shared" si="0"/>
        <v>0</v>
      </c>
      <c r="Z99">
        <f t="shared" si="0"/>
        <v>2.4409350000000014</v>
      </c>
      <c r="AA99">
        <f t="shared" si="0"/>
        <v>0.80640750000000094</v>
      </c>
      <c r="AB99">
        <f t="shared" si="0"/>
        <v>0</v>
      </c>
      <c r="AC99">
        <f t="shared" si="0"/>
        <v>0.33724499999999952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2.2538799999999992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0.42119000000000006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40</v>
      </c>
      <c r="L3" s="206">
        <v>14.46</v>
      </c>
      <c r="M3" s="206">
        <v>0</v>
      </c>
      <c r="N3" s="206">
        <v>28.92</v>
      </c>
      <c r="O3" s="206">
        <v>48.56</v>
      </c>
      <c r="P3" s="206">
        <v>66.290000000000006</v>
      </c>
      <c r="Q3" s="206">
        <v>0.96</v>
      </c>
      <c r="R3" s="206">
        <v>2.57</v>
      </c>
      <c r="S3" s="206">
        <v>3.19</v>
      </c>
      <c r="T3" s="206">
        <v>0</v>
      </c>
      <c r="U3" s="206">
        <v>265.85000000000002</v>
      </c>
      <c r="V3" s="206">
        <v>0</v>
      </c>
      <c r="W3" s="206">
        <v>11.45</v>
      </c>
      <c r="X3" s="206">
        <v>24.08</v>
      </c>
      <c r="Y3" s="206">
        <v>0</v>
      </c>
      <c r="Z3" s="206">
        <v>40</v>
      </c>
      <c r="AA3" s="206">
        <v>21.21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40</v>
      </c>
      <c r="L4" s="206">
        <v>14.46</v>
      </c>
      <c r="M4" s="206">
        <v>0</v>
      </c>
      <c r="N4" s="206">
        <v>28.92</v>
      </c>
      <c r="O4" s="206">
        <v>48.56</v>
      </c>
      <c r="P4" s="206">
        <v>66.290000000000006</v>
      </c>
      <c r="Q4" s="206">
        <v>0.96</v>
      </c>
      <c r="R4" s="206">
        <v>2.57</v>
      </c>
      <c r="S4" s="206">
        <v>3.19</v>
      </c>
      <c r="T4" s="206">
        <v>0</v>
      </c>
      <c r="U4" s="206">
        <v>265.85000000000002</v>
      </c>
      <c r="V4" s="206">
        <v>0</v>
      </c>
      <c r="W4" s="206">
        <v>11.36</v>
      </c>
      <c r="X4" s="206">
        <v>24.08</v>
      </c>
      <c r="Y4" s="206">
        <v>0</v>
      </c>
      <c r="Z4" s="206">
        <v>32.770000000000003</v>
      </c>
      <c r="AA4" s="206">
        <v>21.21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40</v>
      </c>
      <c r="L5" s="206">
        <v>14.46</v>
      </c>
      <c r="M5" s="206">
        <v>0</v>
      </c>
      <c r="N5" s="206">
        <v>28.92</v>
      </c>
      <c r="O5" s="206">
        <v>48.56</v>
      </c>
      <c r="P5" s="206">
        <v>66.290000000000006</v>
      </c>
      <c r="Q5" s="206">
        <v>0.96</v>
      </c>
      <c r="R5" s="206">
        <v>2.57</v>
      </c>
      <c r="S5" s="206">
        <v>3.19</v>
      </c>
      <c r="T5" s="206">
        <v>0</v>
      </c>
      <c r="U5" s="206">
        <v>265.85000000000002</v>
      </c>
      <c r="V5" s="206">
        <v>0</v>
      </c>
      <c r="W5" s="206">
        <v>11.36</v>
      </c>
      <c r="X5" s="206">
        <v>24.08</v>
      </c>
      <c r="Y5" s="206">
        <v>0</v>
      </c>
      <c r="Z5" s="206">
        <v>32.770000000000003</v>
      </c>
      <c r="AA5" s="206">
        <v>21.21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40</v>
      </c>
      <c r="L6" s="206">
        <v>14.46</v>
      </c>
      <c r="M6" s="206">
        <v>0</v>
      </c>
      <c r="N6" s="206">
        <v>28.92</v>
      </c>
      <c r="O6" s="206">
        <v>48.56</v>
      </c>
      <c r="P6" s="206">
        <v>66.290000000000006</v>
      </c>
      <c r="Q6" s="206">
        <v>0.96</v>
      </c>
      <c r="R6" s="206">
        <v>2.57</v>
      </c>
      <c r="S6" s="206">
        <v>3.19</v>
      </c>
      <c r="T6" s="206">
        <v>0</v>
      </c>
      <c r="U6" s="206">
        <v>265.85000000000002</v>
      </c>
      <c r="V6" s="206">
        <v>0</v>
      </c>
      <c r="W6" s="206">
        <v>11.36</v>
      </c>
      <c r="X6" s="206">
        <v>24.08</v>
      </c>
      <c r="Y6" s="206">
        <v>0</v>
      </c>
      <c r="Z6" s="206">
        <v>32.770000000000003</v>
      </c>
      <c r="AA6" s="206">
        <v>21.21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40</v>
      </c>
      <c r="L7" s="206">
        <v>14.46</v>
      </c>
      <c r="M7" s="206">
        <v>0</v>
      </c>
      <c r="N7" s="206">
        <v>28.92</v>
      </c>
      <c r="O7" s="206">
        <v>48.56</v>
      </c>
      <c r="P7" s="206">
        <v>66.290000000000006</v>
      </c>
      <c r="Q7" s="206">
        <v>0.96</v>
      </c>
      <c r="R7" s="206">
        <v>2.57</v>
      </c>
      <c r="S7" s="206">
        <v>3.19</v>
      </c>
      <c r="T7" s="206">
        <v>0</v>
      </c>
      <c r="U7" s="206">
        <v>265.85000000000002</v>
      </c>
      <c r="V7" s="206">
        <v>0</v>
      </c>
      <c r="W7" s="206">
        <v>11.36</v>
      </c>
      <c r="X7" s="206">
        <v>24.08</v>
      </c>
      <c r="Y7" s="206">
        <v>0</v>
      </c>
      <c r="Z7" s="206">
        <v>32.770000000000003</v>
      </c>
      <c r="AA7" s="206">
        <v>21.21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</v>
      </c>
      <c r="L8" s="206">
        <v>14.46</v>
      </c>
      <c r="M8" s="206">
        <v>0</v>
      </c>
      <c r="N8" s="206">
        <v>28.92</v>
      </c>
      <c r="O8" s="206">
        <v>48.56</v>
      </c>
      <c r="P8" s="206">
        <v>66.290000000000006</v>
      </c>
      <c r="Q8" s="206">
        <v>0.96</v>
      </c>
      <c r="R8" s="206">
        <v>2.57</v>
      </c>
      <c r="S8" s="206">
        <v>3.19</v>
      </c>
      <c r="T8" s="206">
        <v>0</v>
      </c>
      <c r="U8" s="206">
        <v>265.85000000000002</v>
      </c>
      <c r="V8" s="206">
        <v>0</v>
      </c>
      <c r="W8" s="206">
        <v>11.36</v>
      </c>
      <c r="X8" s="206">
        <v>24.08</v>
      </c>
      <c r="Y8" s="206">
        <v>0</v>
      </c>
      <c r="Z8" s="206">
        <v>32.770000000000003</v>
      </c>
      <c r="AA8" s="206">
        <v>21.21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</v>
      </c>
      <c r="L9" s="206">
        <v>14.46</v>
      </c>
      <c r="M9" s="206">
        <v>0</v>
      </c>
      <c r="N9" s="206">
        <v>28.92</v>
      </c>
      <c r="O9" s="206">
        <v>48.56</v>
      </c>
      <c r="P9" s="206">
        <v>66.290000000000006</v>
      </c>
      <c r="Q9" s="206">
        <v>0.96</v>
      </c>
      <c r="R9" s="206">
        <v>2.57</v>
      </c>
      <c r="S9" s="206">
        <v>3.19</v>
      </c>
      <c r="T9" s="206">
        <v>0</v>
      </c>
      <c r="U9" s="206">
        <v>265.85000000000002</v>
      </c>
      <c r="V9" s="206">
        <v>0</v>
      </c>
      <c r="W9" s="206">
        <v>11.36</v>
      </c>
      <c r="X9" s="206">
        <v>24.08</v>
      </c>
      <c r="Y9" s="206">
        <v>0</v>
      </c>
      <c r="Z9" s="206">
        <v>32.770000000000003</v>
      </c>
      <c r="AA9" s="206">
        <v>21.21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</v>
      </c>
      <c r="L10" s="206">
        <v>14.46</v>
      </c>
      <c r="M10" s="206">
        <v>0</v>
      </c>
      <c r="N10" s="206">
        <v>28.92</v>
      </c>
      <c r="O10" s="206">
        <v>48.56</v>
      </c>
      <c r="P10" s="206">
        <v>66.290000000000006</v>
      </c>
      <c r="Q10" s="206">
        <v>0.96</v>
      </c>
      <c r="R10" s="206">
        <v>2.57</v>
      </c>
      <c r="S10" s="206">
        <v>3.19</v>
      </c>
      <c r="T10" s="206">
        <v>0</v>
      </c>
      <c r="U10" s="206">
        <v>265.85000000000002</v>
      </c>
      <c r="V10" s="206">
        <v>0</v>
      </c>
      <c r="W10" s="206">
        <v>11.36</v>
      </c>
      <c r="X10" s="206">
        <v>24.08</v>
      </c>
      <c r="Y10" s="206">
        <v>0</v>
      </c>
      <c r="Z10" s="206">
        <v>32.770000000000003</v>
      </c>
      <c r="AA10" s="206">
        <v>21.21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14.46</v>
      </c>
      <c r="M11" s="206">
        <v>0</v>
      </c>
      <c r="N11" s="206">
        <v>28.92</v>
      </c>
      <c r="O11" s="206">
        <v>48.56</v>
      </c>
      <c r="P11" s="206">
        <v>66.290000000000006</v>
      </c>
      <c r="Q11" s="206">
        <v>0.96</v>
      </c>
      <c r="R11" s="206">
        <v>2.57</v>
      </c>
      <c r="S11" s="206">
        <v>3.19</v>
      </c>
      <c r="T11" s="206">
        <v>0</v>
      </c>
      <c r="U11" s="206">
        <v>265.85000000000002</v>
      </c>
      <c r="V11" s="206">
        <v>0</v>
      </c>
      <c r="W11" s="206">
        <v>11.36</v>
      </c>
      <c r="X11" s="206">
        <v>24.08</v>
      </c>
      <c r="Y11" s="206">
        <v>0</v>
      </c>
      <c r="Z11" s="206">
        <v>32.770000000000003</v>
      </c>
      <c r="AA11" s="206">
        <v>9.64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14.46</v>
      </c>
      <c r="M12" s="206">
        <v>0</v>
      </c>
      <c r="N12" s="206">
        <v>28.92</v>
      </c>
      <c r="O12" s="206">
        <v>48.56</v>
      </c>
      <c r="P12" s="206">
        <v>66.290000000000006</v>
      </c>
      <c r="Q12" s="206">
        <v>0.96</v>
      </c>
      <c r="R12" s="206">
        <v>2.57</v>
      </c>
      <c r="S12" s="206">
        <v>3.19</v>
      </c>
      <c r="T12" s="206">
        <v>0</v>
      </c>
      <c r="U12" s="206">
        <v>265.85000000000002</v>
      </c>
      <c r="V12" s="206">
        <v>0</v>
      </c>
      <c r="W12" s="206">
        <v>11.36</v>
      </c>
      <c r="X12" s="206">
        <v>24.08</v>
      </c>
      <c r="Y12" s="206">
        <v>0</v>
      </c>
      <c r="Z12" s="206">
        <v>32.770000000000003</v>
      </c>
      <c r="AA12" s="206">
        <v>9.64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14.46</v>
      </c>
      <c r="M13" s="206">
        <v>0</v>
      </c>
      <c r="N13" s="206">
        <v>28.92</v>
      </c>
      <c r="O13" s="206">
        <v>48.56</v>
      </c>
      <c r="P13" s="206">
        <v>66.290000000000006</v>
      </c>
      <c r="Q13" s="206">
        <v>0.96</v>
      </c>
      <c r="R13" s="206">
        <v>2.57</v>
      </c>
      <c r="S13" s="206">
        <v>3.19</v>
      </c>
      <c r="T13" s="206">
        <v>0</v>
      </c>
      <c r="U13" s="206">
        <v>265.85000000000002</v>
      </c>
      <c r="V13" s="206">
        <v>0</v>
      </c>
      <c r="W13" s="206">
        <v>11.36</v>
      </c>
      <c r="X13" s="206">
        <v>24.08</v>
      </c>
      <c r="Y13" s="206">
        <v>0</v>
      </c>
      <c r="Z13" s="206">
        <v>32.770000000000003</v>
      </c>
      <c r="AA13" s="206">
        <v>9.64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14.46</v>
      </c>
      <c r="M14" s="206">
        <v>0</v>
      </c>
      <c r="N14" s="206">
        <v>28.92</v>
      </c>
      <c r="O14" s="206">
        <v>48.56</v>
      </c>
      <c r="P14" s="206">
        <v>66.290000000000006</v>
      </c>
      <c r="Q14" s="206">
        <v>0.96</v>
      </c>
      <c r="R14" s="206">
        <v>2.57</v>
      </c>
      <c r="S14" s="206">
        <v>3.19</v>
      </c>
      <c r="T14" s="206">
        <v>0</v>
      </c>
      <c r="U14" s="206">
        <v>265.85000000000002</v>
      </c>
      <c r="V14" s="206">
        <v>0</v>
      </c>
      <c r="W14" s="206">
        <v>11.36</v>
      </c>
      <c r="X14" s="206">
        <v>24.08</v>
      </c>
      <c r="Y14" s="206">
        <v>0</v>
      </c>
      <c r="Z14" s="206">
        <v>32.770000000000003</v>
      </c>
      <c r="AA14" s="206">
        <v>9.64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</v>
      </c>
      <c r="L15" s="206">
        <v>14.46</v>
      </c>
      <c r="M15" s="206">
        <v>0</v>
      </c>
      <c r="N15" s="206">
        <v>28.92</v>
      </c>
      <c r="O15" s="206">
        <v>48.56</v>
      </c>
      <c r="P15" s="206">
        <v>66.290000000000006</v>
      </c>
      <c r="Q15" s="206">
        <v>0.96</v>
      </c>
      <c r="R15" s="206">
        <v>2.57</v>
      </c>
      <c r="S15" s="206">
        <v>3.19</v>
      </c>
      <c r="T15" s="206">
        <v>0</v>
      </c>
      <c r="U15" s="206">
        <v>265.85000000000002</v>
      </c>
      <c r="V15" s="206">
        <v>0</v>
      </c>
      <c r="W15" s="206">
        <v>11.36</v>
      </c>
      <c r="X15" s="206">
        <v>24.08</v>
      </c>
      <c r="Y15" s="206">
        <v>0</v>
      </c>
      <c r="Z15" s="206">
        <v>32.770000000000003</v>
      </c>
      <c r="AA15" s="206">
        <v>9.64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</v>
      </c>
      <c r="L16" s="206">
        <v>14.46</v>
      </c>
      <c r="M16" s="206">
        <v>0</v>
      </c>
      <c r="N16" s="206">
        <v>28.92</v>
      </c>
      <c r="O16" s="206">
        <v>48.56</v>
      </c>
      <c r="P16" s="206">
        <v>66.290000000000006</v>
      </c>
      <c r="Q16" s="206">
        <v>0.96</v>
      </c>
      <c r="R16" s="206">
        <v>2.57</v>
      </c>
      <c r="S16" s="206">
        <v>3.19</v>
      </c>
      <c r="T16" s="206">
        <v>0</v>
      </c>
      <c r="U16" s="206">
        <v>265.85000000000002</v>
      </c>
      <c r="V16" s="206">
        <v>0</v>
      </c>
      <c r="W16" s="206">
        <v>11.36</v>
      </c>
      <c r="X16" s="206">
        <v>24.08</v>
      </c>
      <c r="Y16" s="206">
        <v>0</v>
      </c>
      <c r="Z16" s="206">
        <v>32.770000000000003</v>
      </c>
      <c r="AA16" s="206">
        <v>9.64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38.549999999999997</v>
      </c>
      <c r="L17" s="206">
        <v>14.46</v>
      </c>
      <c r="M17" s="206">
        <v>0</v>
      </c>
      <c r="N17" s="206">
        <v>28.92</v>
      </c>
      <c r="O17" s="206">
        <v>48.56</v>
      </c>
      <c r="P17" s="206">
        <v>66.290000000000006</v>
      </c>
      <c r="Q17" s="206">
        <v>0.96</v>
      </c>
      <c r="R17" s="206">
        <v>2.57</v>
      </c>
      <c r="S17" s="206">
        <v>3.19</v>
      </c>
      <c r="T17" s="206">
        <v>0</v>
      </c>
      <c r="U17" s="206">
        <v>265.85000000000002</v>
      </c>
      <c r="V17" s="206">
        <v>0</v>
      </c>
      <c r="W17" s="206">
        <v>11.36</v>
      </c>
      <c r="X17" s="206">
        <v>24.08</v>
      </c>
      <c r="Y17" s="206">
        <v>0</v>
      </c>
      <c r="Z17" s="206">
        <v>32.770000000000003</v>
      </c>
      <c r="AA17" s="206">
        <v>9.64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38.549999999999997</v>
      </c>
      <c r="L18" s="206">
        <v>14.46</v>
      </c>
      <c r="M18" s="206">
        <v>0</v>
      </c>
      <c r="N18" s="206">
        <v>28.92</v>
      </c>
      <c r="O18" s="206">
        <v>48.56</v>
      </c>
      <c r="P18" s="206">
        <v>66.290000000000006</v>
      </c>
      <c r="Q18" s="206">
        <v>0.96</v>
      </c>
      <c r="R18" s="206">
        <v>2.57</v>
      </c>
      <c r="S18" s="206">
        <v>3.19</v>
      </c>
      <c r="T18" s="206">
        <v>0</v>
      </c>
      <c r="U18" s="206">
        <v>265.85000000000002</v>
      </c>
      <c r="V18" s="206">
        <v>0</v>
      </c>
      <c r="W18" s="206">
        <v>11.36</v>
      </c>
      <c r="X18" s="206">
        <v>24.08</v>
      </c>
      <c r="Y18" s="206">
        <v>0</v>
      </c>
      <c r="Z18" s="206">
        <v>32.770000000000003</v>
      </c>
      <c r="AA18" s="206">
        <v>9.64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38.549999999999997</v>
      </c>
      <c r="L19" s="206">
        <v>14.46</v>
      </c>
      <c r="M19" s="206">
        <v>0</v>
      </c>
      <c r="N19" s="206">
        <v>28.92</v>
      </c>
      <c r="O19" s="206">
        <v>48.56</v>
      </c>
      <c r="P19" s="206">
        <v>66.290000000000006</v>
      </c>
      <c r="Q19" s="206">
        <v>0.96</v>
      </c>
      <c r="R19" s="206">
        <v>2.57</v>
      </c>
      <c r="S19" s="206">
        <v>3.19</v>
      </c>
      <c r="T19" s="206">
        <v>0</v>
      </c>
      <c r="U19" s="206">
        <v>265.85000000000002</v>
      </c>
      <c r="V19" s="206">
        <v>0</v>
      </c>
      <c r="W19" s="206">
        <v>11.36</v>
      </c>
      <c r="X19" s="206">
        <v>24.08</v>
      </c>
      <c r="Y19" s="206">
        <v>0</v>
      </c>
      <c r="Z19" s="206">
        <v>32.770000000000003</v>
      </c>
      <c r="AA19" s="206">
        <v>9.64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38.549999999999997</v>
      </c>
      <c r="L20" s="206">
        <v>14.46</v>
      </c>
      <c r="M20" s="206">
        <v>0</v>
      </c>
      <c r="N20" s="206">
        <v>28.92</v>
      </c>
      <c r="O20" s="206">
        <v>48.56</v>
      </c>
      <c r="P20" s="206">
        <v>66.290000000000006</v>
      </c>
      <c r="Q20" s="206">
        <v>0.96</v>
      </c>
      <c r="R20" s="206">
        <v>2.57</v>
      </c>
      <c r="S20" s="206">
        <v>3.19</v>
      </c>
      <c r="T20" s="206">
        <v>0</v>
      </c>
      <c r="U20" s="206">
        <v>265.85000000000002</v>
      </c>
      <c r="V20" s="206">
        <v>0</v>
      </c>
      <c r="W20" s="206">
        <v>11.36</v>
      </c>
      <c r="X20" s="206">
        <v>24.08</v>
      </c>
      <c r="Y20" s="206">
        <v>0</v>
      </c>
      <c r="Z20" s="206">
        <v>32.770000000000003</v>
      </c>
      <c r="AA20" s="206">
        <v>9.64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38.549999999999997</v>
      </c>
      <c r="L21" s="206">
        <v>14.46</v>
      </c>
      <c r="M21" s="206">
        <v>0</v>
      </c>
      <c r="N21" s="206">
        <v>28.92</v>
      </c>
      <c r="O21" s="206">
        <v>48.56</v>
      </c>
      <c r="P21" s="206">
        <v>66.290000000000006</v>
      </c>
      <c r="Q21" s="206">
        <v>0.96</v>
      </c>
      <c r="R21" s="206">
        <v>2.14</v>
      </c>
      <c r="S21" s="206">
        <v>2.9</v>
      </c>
      <c r="T21" s="206">
        <v>0</v>
      </c>
      <c r="U21" s="206">
        <v>265.85000000000002</v>
      </c>
      <c r="V21" s="206">
        <v>0</v>
      </c>
      <c r="W21" s="206">
        <v>11.36</v>
      </c>
      <c r="X21" s="206">
        <v>24.08</v>
      </c>
      <c r="Y21" s="206">
        <v>0</v>
      </c>
      <c r="Z21" s="206">
        <v>32.770000000000003</v>
      </c>
      <c r="AA21" s="206">
        <v>9.64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38.549999999999997</v>
      </c>
      <c r="L22" s="206">
        <v>14.46</v>
      </c>
      <c r="M22" s="206">
        <v>0</v>
      </c>
      <c r="N22" s="206">
        <v>28.92</v>
      </c>
      <c r="O22" s="206">
        <v>48.56</v>
      </c>
      <c r="P22" s="206">
        <v>66.290000000000006</v>
      </c>
      <c r="Q22" s="206">
        <v>0.96</v>
      </c>
      <c r="R22" s="206">
        <v>2.14</v>
      </c>
      <c r="S22" s="206">
        <v>2.9</v>
      </c>
      <c r="T22" s="206">
        <v>0</v>
      </c>
      <c r="U22" s="206">
        <v>265.85000000000002</v>
      </c>
      <c r="V22" s="206">
        <v>0</v>
      </c>
      <c r="W22" s="206">
        <v>11.36</v>
      </c>
      <c r="X22" s="206">
        <v>24.08</v>
      </c>
      <c r="Y22" s="206">
        <v>0</v>
      </c>
      <c r="Z22" s="206">
        <v>32.770000000000003</v>
      </c>
      <c r="AA22" s="206">
        <v>21.21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38.549999999999997</v>
      </c>
      <c r="L23" s="206">
        <v>14.46</v>
      </c>
      <c r="M23" s="206">
        <v>0</v>
      </c>
      <c r="N23" s="206">
        <v>28.92</v>
      </c>
      <c r="O23" s="206">
        <v>48.56</v>
      </c>
      <c r="P23" s="206">
        <v>66.290000000000006</v>
      </c>
      <c r="Q23" s="206">
        <v>0.96</v>
      </c>
      <c r="R23" s="206">
        <v>2</v>
      </c>
      <c r="S23" s="206">
        <v>2.65</v>
      </c>
      <c r="T23" s="206">
        <v>0</v>
      </c>
      <c r="U23" s="206">
        <v>265.85000000000002</v>
      </c>
      <c r="V23" s="206">
        <v>0</v>
      </c>
      <c r="W23" s="206">
        <v>11.36</v>
      </c>
      <c r="X23" s="206">
        <v>24.08</v>
      </c>
      <c r="Y23" s="206">
        <v>0</v>
      </c>
      <c r="Z23" s="206">
        <v>68.13</v>
      </c>
      <c r="AA23" s="206">
        <v>21.21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38.549999999999997</v>
      </c>
      <c r="L24" s="206">
        <v>14.46</v>
      </c>
      <c r="M24" s="206">
        <v>0</v>
      </c>
      <c r="N24" s="206">
        <v>28.92</v>
      </c>
      <c r="O24" s="206">
        <v>48.56</v>
      </c>
      <c r="P24" s="206">
        <v>66.290000000000006</v>
      </c>
      <c r="Q24" s="206">
        <v>0.96</v>
      </c>
      <c r="R24" s="206">
        <v>2</v>
      </c>
      <c r="S24" s="206">
        <v>2</v>
      </c>
      <c r="T24" s="206">
        <v>0</v>
      </c>
      <c r="U24" s="206">
        <v>265.85000000000002</v>
      </c>
      <c r="V24" s="206">
        <v>0</v>
      </c>
      <c r="W24" s="206">
        <v>11.36</v>
      </c>
      <c r="X24" s="206">
        <v>24.08</v>
      </c>
      <c r="Y24" s="206">
        <v>0</v>
      </c>
      <c r="Z24" s="206">
        <v>68.13</v>
      </c>
      <c r="AA24" s="206">
        <v>21.21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38.549999999999997</v>
      </c>
      <c r="L25" s="206">
        <v>14.46</v>
      </c>
      <c r="M25" s="206">
        <v>0</v>
      </c>
      <c r="N25" s="206">
        <v>28.92</v>
      </c>
      <c r="O25" s="206">
        <v>48.56</v>
      </c>
      <c r="P25" s="206">
        <v>66.290000000000006</v>
      </c>
      <c r="Q25" s="206">
        <v>0.96</v>
      </c>
      <c r="R25" s="206">
        <v>2</v>
      </c>
      <c r="S25" s="206">
        <v>2</v>
      </c>
      <c r="T25" s="206">
        <v>0</v>
      </c>
      <c r="U25" s="206">
        <v>265.85000000000002</v>
      </c>
      <c r="V25" s="206">
        <v>2.69</v>
      </c>
      <c r="W25" s="206">
        <v>11.36</v>
      </c>
      <c r="X25" s="206">
        <v>24.08</v>
      </c>
      <c r="Y25" s="206">
        <v>0</v>
      </c>
      <c r="Z25" s="206">
        <v>68.13</v>
      </c>
      <c r="AA25" s="206">
        <v>21.21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38.549999999999997</v>
      </c>
      <c r="L26" s="206">
        <v>14.46</v>
      </c>
      <c r="M26" s="206">
        <v>0</v>
      </c>
      <c r="N26" s="206">
        <v>28.92</v>
      </c>
      <c r="O26" s="206">
        <v>48.56</v>
      </c>
      <c r="P26" s="206">
        <v>66.290000000000006</v>
      </c>
      <c r="Q26" s="206">
        <v>3.85</v>
      </c>
      <c r="R26" s="206">
        <v>5.19</v>
      </c>
      <c r="S26" s="206">
        <v>6.46</v>
      </c>
      <c r="T26" s="206">
        <v>0</v>
      </c>
      <c r="U26" s="206">
        <v>265.85000000000002</v>
      </c>
      <c r="V26" s="206">
        <v>3.77</v>
      </c>
      <c r="W26" s="206">
        <v>11.36</v>
      </c>
      <c r="X26" s="206">
        <v>24.08</v>
      </c>
      <c r="Y26" s="206">
        <v>0</v>
      </c>
      <c r="Z26" s="206">
        <v>56.2</v>
      </c>
      <c r="AA26" s="206">
        <v>18.05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79.540000000000006</v>
      </c>
      <c r="L27" s="206">
        <v>40.479999999999997</v>
      </c>
      <c r="M27" s="206">
        <v>0</v>
      </c>
      <c r="N27" s="206">
        <v>28.92</v>
      </c>
      <c r="O27" s="206">
        <v>48.56</v>
      </c>
      <c r="P27" s="206">
        <v>66.290000000000006</v>
      </c>
      <c r="Q27" s="206">
        <v>3.86</v>
      </c>
      <c r="R27" s="206">
        <v>5.19</v>
      </c>
      <c r="S27" s="206">
        <v>6.46</v>
      </c>
      <c r="T27" s="206">
        <v>0</v>
      </c>
      <c r="U27" s="206">
        <v>265.85000000000002</v>
      </c>
      <c r="V27" s="206">
        <v>4.4400000000000004</v>
      </c>
      <c r="W27" s="206">
        <v>11.36</v>
      </c>
      <c r="X27" s="206">
        <v>24.08</v>
      </c>
      <c r="Y27" s="206">
        <v>0</v>
      </c>
      <c r="Z27" s="206">
        <v>65.69</v>
      </c>
      <c r="AA27" s="206">
        <v>21.21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79.540000000000006</v>
      </c>
      <c r="L28" s="206">
        <v>40.479999999999997</v>
      </c>
      <c r="M28" s="206">
        <v>0</v>
      </c>
      <c r="N28" s="206">
        <v>28.92</v>
      </c>
      <c r="O28" s="206">
        <v>48.56</v>
      </c>
      <c r="P28" s="206">
        <v>66.290000000000006</v>
      </c>
      <c r="Q28" s="206">
        <v>3.86</v>
      </c>
      <c r="R28" s="206">
        <v>5.19</v>
      </c>
      <c r="S28" s="206">
        <v>6.46</v>
      </c>
      <c r="T28" s="206">
        <v>0</v>
      </c>
      <c r="U28" s="206">
        <v>265.85000000000002</v>
      </c>
      <c r="V28" s="206">
        <v>4.4400000000000004</v>
      </c>
      <c r="W28" s="206">
        <v>11.36</v>
      </c>
      <c r="X28" s="206">
        <v>24.08</v>
      </c>
      <c r="Y28" s="206">
        <v>0</v>
      </c>
      <c r="Z28" s="206">
        <v>68.13</v>
      </c>
      <c r="AA28" s="206">
        <v>21.21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79.849999999999994</v>
      </c>
      <c r="L29" s="206">
        <v>40.479999999999997</v>
      </c>
      <c r="M29" s="206">
        <v>0</v>
      </c>
      <c r="N29" s="206">
        <v>28.92</v>
      </c>
      <c r="O29" s="206">
        <v>48.56</v>
      </c>
      <c r="P29" s="206">
        <v>66.290000000000006</v>
      </c>
      <c r="Q29" s="206">
        <v>3.86</v>
      </c>
      <c r="R29" s="206">
        <v>5.33</v>
      </c>
      <c r="S29" s="206">
        <v>6.6</v>
      </c>
      <c r="T29" s="206">
        <v>0</v>
      </c>
      <c r="U29" s="206">
        <v>265.85000000000002</v>
      </c>
      <c r="V29" s="206">
        <v>3.81</v>
      </c>
      <c r="W29" s="206">
        <v>11.36</v>
      </c>
      <c r="X29" s="206">
        <v>24.08</v>
      </c>
      <c r="Y29" s="206">
        <v>0</v>
      </c>
      <c r="Z29" s="206">
        <v>68.13</v>
      </c>
      <c r="AA29" s="206">
        <v>21.21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2.61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79.849999999999994</v>
      </c>
      <c r="L30" s="206">
        <v>40.479999999999997</v>
      </c>
      <c r="M30" s="206">
        <v>0</v>
      </c>
      <c r="N30" s="206">
        <v>28.92</v>
      </c>
      <c r="O30" s="206">
        <v>48.56</v>
      </c>
      <c r="P30" s="206">
        <v>66.290000000000006</v>
      </c>
      <c r="Q30" s="206">
        <v>3.86</v>
      </c>
      <c r="R30" s="206">
        <v>5.33</v>
      </c>
      <c r="S30" s="206">
        <v>6.6</v>
      </c>
      <c r="T30" s="206">
        <v>0</v>
      </c>
      <c r="U30" s="206">
        <v>265.85000000000002</v>
      </c>
      <c r="V30" s="206">
        <v>3.81</v>
      </c>
      <c r="W30" s="206">
        <v>11.36</v>
      </c>
      <c r="X30" s="206">
        <v>24.08</v>
      </c>
      <c r="Y30" s="206">
        <v>0</v>
      </c>
      <c r="Z30" s="206">
        <v>68.13</v>
      </c>
      <c r="AA30" s="206">
        <v>21.21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7.05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79.849999999999994</v>
      </c>
      <c r="L31" s="206">
        <v>40.479999999999997</v>
      </c>
      <c r="M31" s="206">
        <v>0</v>
      </c>
      <c r="N31" s="206">
        <v>28.92</v>
      </c>
      <c r="O31" s="206">
        <v>48.56</v>
      </c>
      <c r="P31" s="206">
        <v>66.290000000000006</v>
      </c>
      <c r="Q31" s="206">
        <v>3.86</v>
      </c>
      <c r="R31" s="206">
        <v>5.33</v>
      </c>
      <c r="S31" s="206">
        <v>6.6</v>
      </c>
      <c r="T31" s="206">
        <v>0</v>
      </c>
      <c r="U31" s="206">
        <v>265.85000000000002</v>
      </c>
      <c r="V31" s="206">
        <v>3.81</v>
      </c>
      <c r="W31" s="206">
        <v>11.36</v>
      </c>
      <c r="X31" s="206">
        <v>24.08</v>
      </c>
      <c r="Y31" s="206">
        <v>0</v>
      </c>
      <c r="Z31" s="206">
        <v>68.13</v>
      </c>
      <c r="AA31" s="206">
        <v>21.21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13.72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79.849999999999994</v>
      </c>
      <c r="L32" s="206">
        <v>40.479999999999997</v>
      </c>
      <c r="M32" s="206">
        <v>0</v>
      </c>
      <c r="N32" s="206">
        <v>28.92</v>
      </c>
      <c r="O32" s="206">
        <v>48.56</v>
      </c>
      <c r="P32" s="206">
        <v>66.290000000000006</v>
      </c>
      <c r="Q32" s="206">
        <v>3.86</v>
      </c>
      <c r="R32" s="206">
        <v>5.33</v>
      </c>
      <c r="S32" s="206">
        <v>6.6</v>
      </c>
      <c r="T32" s="206">
        <v>0</v>
      </c>
      <c r="U32" s="206">
        <v>265.85000000000002</v>
      </c>
      <c r="V32" s="206">
        <v>3.81</v>
      </c>
      <c r="W32" s="206">
        <v>11.36</v>
      </c>
      <c r="X32" s="206">
        <v>24.08</v>
      </c>
      <c r="Y32" s="206">
        <v>0</v>
      </c>
      <c r="Z32" s="206">
        <v>68.13</v>
      </c>
      <c r="AA32" s="206">
        <v>21.21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79.849999999999994</v>
      </c>
      <c r="L33" s="206">
        <v>40.479999999999997</v>
      </c>
      <c r="M33" s="206">
        <v>0</v>
      </c>
      <c r="N33" s="206">
        <v>28.92</v>
      </c>
      <c r="O33" s="206">
        <v>48.56</v>
      </c>
      <c r="P33" s="206">
        <v>66.290000000000006</v>
      </c>
      <c r="Q33" s="206">
        <v>3.86</v>
      </c>
      <c r="R33" s="206">
        <v>5.33</v>
      </c>
      <c r="S33" s="206">
        <v>6.6</v>
      </c>
      <c r="T33" s="206">
        <v>0</v>
      </c>
      <c r="U33" s="206">
        <v>265.85000000000002</v>
      </c>
      <c r="V33" s="206">
        <v>3.81</v>
      </c>
      <c r="W33" s="206">
        <v>11.36</v>
      </c>
      <c r="X33" s="206">
        <v>24.08</v>
      </c>
      <c r="Y33" s="206">
        <v>0</v>
      </c>
      <c r="Z33" s="206">
        <v>68.13</v>
      </c>
      <c r="AA33" s="206">
        <v>21.21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79.849999999999994</v>
      </c>
      <c r="L34" s="206">
        <v>40.479999999999997</v>
      </c>
      <c r="M34" s="206">
        <v>0</v>
      </c>
      <c r="N34" s="206">
        <v>28.92</v>
      </c>
      <c r="O34" s="206">
        <v>48.56</v>
      </c>
      <c r="P34" s="206">
        <v>66.290000000000006</v>
      </c>
      <c r="Q34" s="206">
        <v>3.86</v>
      </c>
      <c r="R34" s="206">
        <v>5.33</v>
      </c>
      <c r="S34" s="206">
        <v>6.6</v>
      </c>
      <c r="T34" s="206">
        <v>0</v>
      </c>
      <c r="U34" s="206">
        <v>265.85000000000002</v>
      </c>
      <c r="V34" s="206">
        <v>3.81</v>
      </c>
      <c r="W34" s="206">
        <v>11.36</v>
      </c>
      <c r="X34" s="206">
        <v>24.08</v>
      </c>
      <c r="Y34" s="206">
        <v>0</v>
      </c>
      <c r="Z34" s="206">
        <v>68.13</v>
      </c>
      <c r="AA34" s="206">
        <v>21.21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79.849999999999994</v>
      </c>
      <c r="L35" s="206">
        <v>40.479999999999997</v>
      </c>
      <c r="M35" s="206">
        <v>0</v>
      </c>
      <c r="N35" s="206">
        <v>28.92</v>
      </c>
      <c r="O35" s="206">
        <v>48.56</v>
      </c>
      <c r="P35" s="206">
        <v>66.290000000000006</v>
      </c>
      <c r="Q35" s="206">
        <v>3.86</v>
      </c>
      <c r="R35" s="206">
        <v>5.33</v>
      </c>
      <c r="S35" s="206">
        <v>6.6</v>
      </c>
      <c r="T35" s="206">
        <v>0</v>
      </c>
      <c r="U35" s="206">
        <v>265.85000000000002</v>
      </c>
      <c r="V35" s="206">
        <v>3.81</v>
      </c>
      <c r="W35" s="206">
        <v>11.36</v>
      </c>
      <c r="X35" s="206">
        <v>24.08</v>
      </c>
      <c r="Y35" s="206">
        <v>0</v>
      </c>
      <c r="Z35" s="206">
        <v>68.13</v>
      </c>
      <c r="AA35" s="206">
        <v>21.21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79.849999999999994</v>
      </c>
      <c r="L36" s="206">
        <v>40.479999999999997</v>
      </c>
      <c r="M36" s="206">
        <v>0</v>
      </c>
      <c r="N36" s="206">
        <v>28.92</v>
      </c>
      <c r="O36" s="206">
        <v>48.56</v>
      </c>
      <c r="P36" s="206">
        <v>66.290000000000006</v>
      </c>
      <c r="Q36" s="206">
        <v>3.86</v>
      </c>
      <c r="R36" s="206">
        <v>5.33</v>
      </c>
      <c r="S36" s="206">
        <v>6.6</v>
      </c>
      <c r="T36" s="206">
        <v>0</v>
      </c>
      <c r="U36" s="206">
        <v>265.85000000000002</v>
      </c>
      <c r="V36" s="206">
        <v>3.81</v>
      </c>
      <c r="W36" s="206">
        <v>11.36</v>
      </c>
      <c r="X36" s="206">
        <v>24.08</v>
      </c>
      <c r="Y36" s="206">
        <v>0</v>
      </c>
      <c r="Z36" s="206">
        <v>68.13</v>
      </c>
      <c r="AA36" s="206">
        <v>21.21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79.849999999999994</v>
      </c>
      <c r="L37" s="206">
        <v>40.479999999999997</v>
      </c>
      <c r="M37" s="206">
        <v>0</v>
      </c>
      <c r="N37" s="206">
        <v>28.92</v>
      </c>
      <c r="O37" s="206">
        <v>48.56</v>
      </c>
      <c r="P37" s="206">
        <v>66.290000000000006</v>
      </c>
      <c r="Q37" s="206">
        <v>3.86</v>
      </c>
      <c r="R37" s="206">
        <v>5.33</v>
      </c>
      <c r="S37" s="206">
        <v>6.6</v>
      </c>
      <c r="T37" s="206">
        <v>0</v>
      </c>
      <c r="U37" s="206">
        <v>265.85000000000002</v>
      </c>
      <c r="V37" s="206">
        <v>3.81</v>
      </c>
      <c r="W37" s="206">
        <v>11.36</v>
      </c>
      <c r="X37" s="206">
        <v>24.08</v>
      </c>
      <c r="Y37" s="206">
        <v>0</v>
      </c>
      <c r="Z37" s="206">
        <v>68.13</v>
      </c>
      <c r="AA37" s="206">
        <v>21.21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79.849999999999994</v>
      </c>
      <c r="L38" s="206">
        <v>40.479999999999997</v>
      </c>
      <c r="M38" s="206">
        <v>0</v>
      </c>
      <c r="N38" s="206">
        <v>28.92</v>
      </c>
      <c r="O38" s="206">
        <v>48.56</v>
      </c>
      <c r="P38" s="206">
        <v>66.290000000000006</v>
      </c>
      <c r="Q38" s="206">
        <v>3.86</v>
      </c>
      <c r="R38" s="206">
        <v>5.33</v>
      </c>
      <c r="S38" s="206">
        <v>6.6</v>
      </c>
      <c r="T38" s="206">
        <v>0</v>
      </c>
      <c r="U38" s="206">
        <v>265.85000000000002</v>
      </c>
      <c r="V38" s="206">
        <v>3.81</v>
      </c>
      <c r="W38" s="206">
        <v>11.36</v>
      </c>
      <c r="X38" s="206">
        <v>24.08</v>
      </c>
      <c r="Y38" s="206">
        <v>0</v>
      </c>
      <c r="Z38" s="206">
        <v>68.13</v>
      </c>
      <c r="AA38" s="206">
        <v>21.21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79.849999999999994</v>
      </c>
      <c r="L39" s="206">
        <v>40.479999999999997</v>
      </c>
      <c r="M39" s="206">
        <v>0</v>
      </c>
      <c r="N39" s="206">
        <v>28.92</v>
      </c>
      <c r="O39" s="206">
        <v>48.56</v>
      </c>
      <c r="P39" s="206">
        <v>66.290000000000006</v>
      </c>
      <c r="Q39" s="206">
        <v>3.86</v>
      </c>
      <c r="R39" s="206">
        <v>5.33</v>
      </c>
      <c r="S39" s="206">
        <v>6.6</v>
      </c>
      <c r="T39" s="206">
        <v>0</v>
      </c>
      <c r="U39" s="206">
        <v>265.85000000000002</v>
      </c>
      <c r="V39" s="206">
        <v>3.81</v>
      </c>
      <c r="W39" s="206">
        <v>11.36</v>
      </c>
      <c r="X39" s="206">
        <v>24.08</v>
      </c>
      <c r="Y39" s="206">
        <v>0</v>
      </c>
      <c r="Z39" s="206">
        <v>68.13</v>
      </c>
      <c r="AA39" s="206">
        <v>21.21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79.849999999999994</v>
      </c>
      <c r="L40" s="206">
        <v>40.479999999999997</v>
      </c>
      <c r="M40" s="206">
        <v>0</v>
      </c>
      <c r="N40" s="206">
        <v>28.92</v>
      </c>
      <c r="O40" s="206">
        <v>48.56</v>
      </c>
      <c r="P40" s="206">
        <v>66.290000000000006</v>
      </c>
      <c r="Q40" s="206">
        <v>3.86</v>
      </c>
      <c r="R40" s="206">
        <v>5.33</v>
      </c>
      <c r="S40" s="206">
        <v>6.6</v>
      </c>
      <c r="T40" s="206">
        <v>0</v>
      </c>
      <c r="U40" s="206">
        <v>265.85000000000002</v>
      </c>
      <c r="V40" s="206">
        <v>3.81</v>
      </c>
      <c r="W40" s="206">
        <v>11.36</v>
      </c>
      <c r="X40" s="206">
        <v>24.08</v>
      </c>
      <c r="Y40" s="206">
        <v>0</v>
      </c>
      <c r="Z40" s="206">
        <v>68.13</v>
      </c>
      <c r="AA40" s="206">
        <v>21.21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79.849999999999994</v>
      </c>
      <c r="L41" s="206">
        <v>40.479999999999997</v>
      </c>
      <c r="M41" s="206">
        <v>0</v>
      </c>
      <c r="N41" s="206">
        <v>28.92</v>
      </c>
      <c r="O41" s="206">
        <v>48.56</v>
      </c>
      <c r="P41" s="206">
        <v>61.17</v>
      </c>
      <c r="Q41" s="206">
        <v>3.86</v>
      </c>
      <c r="R41" s="206">
        <v>5.33</v>
      </c>
      <c r="S41" s="206">
        <v>6.6</v>
      </c>
      <c r="T41" s="206">
        <v>0</v>
      </c>
      <c r="U41" s="206">
        <v>265.85000000000002</v>
      </c>
      <c r="V41" s="206">
        <v>3.81</v>
      </c>
      <c r="W41" s="206">
        <v>11.36</v>
      </c>
      <c r="X41" s="206">
        <v>24.08</v>
      </c>
      <c r="Y41" s="206">
        <v>0</v>
      </c>
      <c r="Z41" s="206">
        <v>68.13</v>
      </c>
      <c r="AA41" s="206">
        <v>21.21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79.849999999999994</v>
      </c>
      <c r="L42" s="206">
        <v>40.479999999999997</v>
      </c>
      <c r="M42" s="206">
        <v>0</v>
      </c>
      <c r="N42" s="206">
        <v>28.92</v>
      </c>
      <c r="O42" s="206">
        <v>48.56</v>
      </c>
      <c r="P42" s="206">
        <v>53.76</v>
      </c>
      <c r="Q42" s="206">
        <v>3.86</v>
      </c>
      <c r="R42" s="206">
        <v>5.33</v>
      </c>
      <c r="S42" s="206">
        <v>6.6</v>
      </c>
      <c r="T42" s="206">
        <v>0</v>
      </c>
      <c r="U42" s="206">
        <v>265.85000000000002</v>
      </c>
      <c r="V42" s="206">
        <v>3.81</v>
      </c>
      <c r="W42" s="206">
        <v>11.36</v>
      </c>
      <c r="X42" s="206">
        <v>24.08</v>
      </c>
      <c r="Y42" s="206">
        <v>0</v>
      </c>
      <c r="Z42" s="206">
        <v>68.13</v>
      </c>
      <c r="AA42" s="206">
        <v>21.21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79.849999999999994</v>
      </c>
      <c r="L43" s="206">
        <v>40.479999999999997</v>
      </c>
      <c r="M43" s="206">
        <v>0</v>
      </c>
      <c r="N43" s="206">
        <v>28.92</v>
      </c>
      <c r="O43" s="206">
        <v>48.56</v>
      </c>
      <c r="P43" s="206">
        <v>50.05</v>
      </c>
      <c r="Q43" s="206">
        <v>3.86</v>
      </c>
      <c r="R43" s="206">
        <v>5.33</v>
      </c>
      <c r="S43" s="206">
        <v>6.6</v>
      </c>
      <c r="T43" s="206">
        <v>0</v>
      </c>
      <c r="U43" s="206">
        <v>265.85000000000002</v>
      </c>
      <c r="V43" s="206">
        <v>3.81</v>
      </c>
      <c r="W43" s="206">
        <v>11.36</v>
      </c>
      <c r="X43" s="206">
        <v>24.08</v>
      </c>
      <c r="Y43" s="206">
        <v>0</v>
      </c>
      <c r="Z43" s="206">
        <v>68.13</v>
      </c>
      <c r="AA43" s="206">
        <v>21.21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79.849999999999994</v>
      </c>
      <c r="L44" s="206">
        <v>40.479999999999997</v>
      </c>
      <c r="M44" s="206">
        <v>0</v>
      </c>
      <c r="N44" s="206">
        <v>28.92</v>
      </c>
      <c r="O44" s="206">
        <v>48.56</v>
      </c>
      <c r="P44" s="206">
        <v>50.05</v>
      </c>
      <c r="Q44" s="206">
        <v>3.86</v>
      </c>
      <c r="R44" s="206">
        <v>5.33</v>
      </c>
      <c r="S44" s="206">
        <v>6.6</v>
      </c>
      <c r="T44" s="206">
        <v>0</v>
      </c>
      <c r="U44" s="206">
        <v>265.85000000000002</v>
      </c>
      <c r="V44" s="206">
        <v>3.81</v>
      </c>
      <c r="W44" s="206">
        <v>11.36</v>
      </c>
      <c r="X44" s="206">
        <v>24.08</v>
      </c>
      <c r="Y44" s="206">
        <v>0</v>
      </c>
      <c r="Z44" s="206">
        <v>68.13</v>
      </c>
      <c r="AA44" s="206">
        <v>21.21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79.849999999999994</v>
      </c>
      <c r="L45" s="206">
        <v>40.479999999999997</v>
      </c>
      <c r="M45" s="206">
        <v>0</v>
      </c>
      <c r="N45" s="206">
        <v>28.92</v>
      </c>
      <c r="O45" s="206">
        <v>48.56</v>
      </c>
      <c r="P45" s="206">
        <v>50.05</v>
      </c>
      <c r="Q45" s="206">
        <v>3.86</v>
      </c>
      <c r="R45" s="206">
        <v>5.33</v>
      </c>
      <c r="S45" s="206">
        <v>6.6</v>
      </c>
      <c r="T45" s="206">
        <v>0</v>
      </c>
      <c r="U45" s="206">
        <v>265.85000000000002</v>
      </c>
      <c r="V45" s="206">
        <v>3.89</v>
      </c>
      <c r="W45" s="206">
        <v>11.36</v>
      </c>
      <c r="X45" s="206">
        <v>24.08</v>
      </c>
      <c r="Y45" s="206">
        <v>0</v>
      </c>
      <c r="Z45" s="206">
        <v>68.13</v>
      </c>
      <c r="AA45" s="206">
        <v>21.21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79.849999999999994</v>
      </c>
      <c r="L46" s="206">
        <v>40.479999999999997</v>
      </c>
      <c r="M46" s="206">
        <v>0</v>
      </c>
      <c r="N46" s="206">
        <v>28.92</v>
      </c>
      <c r="O46" s="206">
        <v>48.56</v>
      </c>
      <c r="P46" s="206">
        <v>50.05</v>
      </c>
      <c r="Q46" s="206">
        <v>3.86</v>
      </c>
      <c r="R46" s="206">
        <v>5.33</v>
      </c>
      <c r="S46" s="206">
        <v>6.6</v>
      </c>
      <c r="T46" s="206">
        <v>0</v>
      </c>
      <c r="U46" s="206">
        <v>265.85000000000002</v>
      </c>
      <c r="V46" s="206">
        <v>3.89</v>
      </c>
      <c r="W46" s="206">
        <v>11.36</v>
      </c>
      <c r="X46" s="206">
        <v>24.08</v>
      </c>
      <c r="Y46" s="206">
        <v>0</v>
      </c>
      <c r="Z46" s="206">
        <v>68.13</v>
      </c>
      <c r="AA46" s="206">
        <v>21.21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79.849999999999994</v>
      </c>
      <c r="L47" s="206">
        <v>40.479999999999997</v>
      </c>
      <c r="M47" s="206">
        <v>0</v>
      </c>
      <c r="N47" s="206">
        <v>28.92</v>
      </c>
      <c r="O47" s="206">
        <v>48.56</v>
      </c>
      <c r="P47" s="206">
        <v>50.05</v>
      </c>
      <c r="Q47" s="206">
        <v>3.86</v>
      </c>
      <c r="R47" s="206">
        <v>5.33</v>
      </c>
      <c r="S47" s="206">
        <v>6.6</v>
      </c>
      <c r="T47" s="206">
        <v>0</v>
      </c>
      <c r="U47" s="206">
        <v>265.85000000000002</v>
      </c>
      <c r="V47" s="206">
        <v>4.03</v>
      </c>
      <c r="W47" s="206">
        <v>11.36</v>
      </c>
      <c r="X47" s="206">
        <v>24.08</v>
      </c>
      <c r="Y47" s="206">
        <v>0</v>
      </c>
      <c r="Z47" s="206">
        <v>68.13</v>
      </c>
      <c r="AA47" s="206">
        <v>21.21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79.849999999999994</v>
      </c>
      <c r="L48" s="206">
        <v>40.479999999999997</v>
      </c>
      <c r="M48" s="206">
        <v>0</v>
      </c>
      <c r="N48" s="206">
        <v>28.92</v>
      </c>
      <c r="O48" s="206">
        <v>48.56</v>
      </c>
      <c r="P48" s="206">
        <v>50.05</v>
      </c>
      <c r="Q48" s="206">
        <v>3.86</v>
      </c>
      <c r="R48" s="206">
        <v>5.33</v>
      </c>
      <c r="S48" s="206">
        <v>6.6</v>
      </c>
      <c r="T48" s="206">
        <v>0</v>
      </c>
      <c r="U48" s="206">
        <v>265.85000000000002</v>
      </c>
      <c r="V48" s="206">
        <v>4.03</v>
      </c>
      <c r="W48" s="206">
        <v>11.36</v>
      </c>
      <c r="X48" s="206">
        <v>24.08</v>
      </c>
      <c r="Y48" s="206">
        <v>0</v>
      </c>
      <c r="Z48" s="206">
        <v>68.13</v>
      </c>
      <c r="AA48" s="206">
        <v>21.21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79.849999999999994</v>
      </c>
      <c r="L49" s="206">
        <v>40.479999999999997</v>
      </c>
      <c r="M49" s="206">
        <v>0</v>
      </c>
      <c r="N49" s="206">
        <v>28.92</v>
      </c>
      <c r="O49" s="206">
        <v>48.56</v>
      </c>
      <c r="P49" s="206">
        <v>48.37</v>
      </c>
      <c r="Q49" s="206">
        <v>3.86</v>
      </c>
      <c r="R49" s="206">
        <v>5.33</v>
      </c>
      <c r="S49" s="206">
        <v>6.6</v>
      </c>
      <c r="T49" s="206">
        <v>0</v>
      </c>
      <c r="U49" s="206">
        <v>265.85000000000002</v>
      </c>
      <c r="V49" s="206">
        <v>4.03</v>
      </c>
      <c r="W49" s="206">
        <v>11.36</v>
      </c>
      <c r="X49" s="206">
        <v>24.08</v>
      </c>
      <c r="Y49" s="206">
        <v>0</v>
      </c>
      <c r="Z49" s="206">
        <v>68.13</v>
      </c>
      <c r="AA49" s="206">
        <v>21.21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79.849999999999994</v>
      </c>
      <c r="L50" s="206">
        <v>40.479999999999997</v>
      </c>
      <c r="M50" s="206">
        <v>0</v>
      </c>
      <c r="N50" s="206">
        <v>28.92</v>
      </c>
      <c r="O50" s="206">
        <v>48.56</v>
      </c>
      <c r="P50" s="206">
        <v>48.37</v>
      </c>
      <c r="Q50" s="206">
        <v>3.86</v>
      </c>
      <c r="R50" s="206">
        <v>5.33</v>
      </c>
      <c r="S50" s="206">
        <v>6.6</v>
      </c>
      <c r="T50" s="206">
        <v>0</v>
      </c>
      <c r="U50" s="206">
        <v>265.85000000000002</v>
      </c>
      <c r="V50" s="206">
        <v>4.03</v>
      </c>
      <c r="W50" s="206">
        <v>11.36</v>
      </c>
      <c r="X50" s="206">
        <v>24.08</v>
      </c>
      <c r="Y50" s="206">
        <v>0</v>
      </c>
      <c r="Z50" s="206">
        <v>68.13</v>
      </c>
      <c r="AA50" s="206">
        <v>21.21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79.849999999999994</v>
      </c>
      <c r="L51" s="206">
        <v>40.479999999999997</v>
      </c>
      <c r="M51" s="206">
        <v>0</v>
      </c>
      <c r="N51" s="206">
        <v>28.92</v>
      </c>
      <c r="O51" s="206">
        <v>48.56</v>
      </c>
      <c r="P51" s="206">
        <v>48.37</v>
      </c>
      <c r="Q51" s="206">
        <v>3.86</v>
      </c>
      <c r="R51" s="206">
        <v>5.33</v>
      </c>
      <c r="S51" s="206">
        <v>6.6</v>
      </c>
      <c r="T51" s="206">
        <v>0</v>
      </c>
      <c r="U51" s="206">
        <v>265.85000000000002</v>
      </c>
      <c r="V51" s="206">
        <v>4.0599999999999996</v>
      </c>
      <c r="W51" s="206">
        <v>11.36</v>
      </c>
      <c r="X51" s="206">
        <v>24.08</v>
      </c>
      <c r="Y51" s="206">
        <v>0</v>
      </c>
      <c r="Z51" s="206">
        <v>68.13</v>
      </c>
      <c r="AA51" s="206">
        <v>21.21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80.95</v>
      </c>
      <c r="L52" s="206">
        <v>40.479999999999997</v>
      </c>
      <c r="M52" s="206">
        <v>0</v>
      </c>
      <c r="N52" s="206">
        <v>28.92</v>
      </c>
      <c r="O52" s="206">
        <v>48.56</v>
      </c>
      <c r="P52" s="206">
        <v>48.37</v>
      </c>
      <c r="Q52" s="206">
        <v>3.86</v>
      </c>
      <c r="R52" s="206">
        <v>5.33</v>
      </c>
      <c r="S52" s="206">
        <v>6.6</v>
      </c>
      <c r="T52" s="206">
        <v>0</v>
      </c>
      <c r="U52" s="206">
        <v>265.85000000000002</v>
      </c>
      <c r="V52" s="206">
        <v>4.0599999999999996</v>
      </c>
      <c r="W52" s="206">
        <v>11.36</v>
      </c>
      <c r="X52" s="206">
        <v>24.08</v>
      </c>
      <c r="Y52" s="206">
        <v>0</v>
      </c>
      <c r="Z52" s="206">
        <v>68.13</v>
      </c>
      <c r="AA52" s="206">
        <v>21.21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79.06</v>
      </c>
      <c r="L53" s="206">
        <v>14.46</v>
      </c>
      <c r="M53" s="206">
        <v>0</v>
      </c>
      <c r="N53" s="206">
        <v>28.92</v>
      </c>
      <c r="O53" s="206">
        <v>48.56</v>
      </c>
      <c r="P53" s="206">
        <v>48.37</v>
      </c>
      <c r="Q53" s="206">
        <v>0.96</v>
      </c>
      <c r="R53" s="206">
        <v>2</v>
      </c>
      <c r="S53" s="206">
        <v>2</v>
      </c>
      <c r="T53" s="206">
        <v>0</v>
      </c>
      <c r="U53" s="206">
        <v>265.85000000000002</v>
      </c>
      <c r="V53" s="206">
        <v>0</v>
      </c>
      <c r="W53" s="206">
        <v>11.36</v>
      </c>
      <c r="X53" s="206">
        <v>24.08</v>
      </c>
      <c r="Y53" s="206">
        <v>0</v>
      </c>
      <c r="Z53" s="206">
        <v>68.13</v>
      </c>
      <c r="AA53" s="206">
        <v>21.21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79.06</v>
      </c>
      <c r="L54" s="206">
        <v>14.46</v>
      </c>
      <c r="M54" s="206">
        <v>0</v>
      </c>
      <c r="N54" s="206">
        <v>28.92</v>
      </c>
      <c r="O54" s="206">
        <v>48.56</v>
      </c>
      <c r="P54" s="206">
        <v>48.37</v>
      </c>
      <c r="Q54" s="206">
        <v>0.96</v>
      </c>
      <c r="R54" s="206">
        <v>2</v>
      </c>
      <c r="S54" s="206">
        <v>2</v>
      </c>
      <c r="T54" s="206">
        <v>0</v>
      </c>
      <c r="U54" s="206">
        <v>265.85000000000002</v>
      </c>
      <c r="V54" s="206">
        <v>0</v>
      </c>
      <c r="W54" s="206">
        <v>11.36</v>
      </c>
      <c r="X54" s="206">
        <v>24.08</v>
      </c>
      <c r="Y54" s="206">
        <v>0</v>
      </c>
      <c r="Z54" s="206">
        <v>68.13</v>
      </c>
      <c r="AA54" s="206">
        <v>21.21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79.06</v>
      </c>
      <c r="L55" s="206">
        <v>14.46</v>
      </c>
      <c r="M55" s="206">
        <v>0</v>
      </c>
      <c r="N55" s="206">
        <v>28.92</v>
      </c>
      <c r="O55" s="206">
        <v>48.56</v>
      </c>
      <c r="P55" s="206">
        <v>48.37</v>
      </c>
      <c r="Q55" s="206">
        <v>0.96</v>
      </c>
      <c r="R55" s="206">
        <v>2</v>
      </c>
      <c r="S55" s="206">
        <v>2</v>
      </c>
      <c r="T55" s="206">
        <v>0</v>
      </c>
      <c r="U55" s="206">
        <v>265.85000000000002</v>
      </c>
      <c r="V55" s="206">
        <v>0</v>
      </c>
      <c r="W55" s="206">
        <v>11.36</v>
      </c>
      <c r="X55" s="206">
        <v>24.08</v>
      </c>
      <c r="Y55" s="206">
        <v>0</v>
      </c>
      <c r="Z55" s="206">
        <v>68.13</v>
      </c>
      <c r="AA55" s="206">
        <v>21.21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79.06</v>
      </c>
      <c r="L56" s="206">
        <v>14.46</v>
      </c>
      <c r="M56" s="206">
        <v>0</v>
      </c>
      <c r="N56" s="206">
        <v>28.92</v>
      </c>
      <c r="O56" s="206">
        <v>48.56</v>
      </c>
      <c r="P56" s="206">
        <v>48.37</v>
      </c>
      <c r="Q56" s="206">
        <v>0.96</v>
      </c>
      <c r="R56" s="206">
        <v>4.05</v>
      </c>
      <c r="S56" s="206">
        <v>2</v>
      </c>
      <c r="T56" s="206">
        <v>0</v>
      </c>
      <c r="U56" s="206">
        <v>265.85000000000002</v>
      </c>
      <c r="V56" s="206">
        <v>0</v>
      </c>
      <c r="W56" s="206">
        <v>11.36</v>
      </c>
      <c r="X56" s="206">
        <v>24.08</v>
      </c>
      <c r="Y56" s="206">
        <v>0</v>
      </c>
      <c r="Z56" s="206">
        <v>68.13</v>
      </c>
      <c r="AA56" s="206">
        <v>21.21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79.06</v>
      </c>
      <c r="L57" s="206">
        <v>14.46</v>
      </c>
      <c r="M57" s="206">
        <v>0</v>
      </c>
      <c r="N57" s="206">
        <v>28.92</v>
      </c>
      <c r="O57" s="206">
        <v>48.56</v>
      </c>
      <c r="P57" s="206">
        <v>49.65</v>
      </c>
      <c r="Q57" s="206">
        <v>0.96</v>
      </c>
      <c r="R57" s="206">
        <v>2</v>
      </c>
      <c r="S57" s="206">
        <v>2</v>
      </c>
      <c r="T57" s="206">
        <v>0</v>
      </c>
      <c r="U57" s="206">
        <v>265.85000000000002</v>
      </c>
      <c r="V57" s="206">
        <v>0</v>
      </c>
      <c r="W57" s="206">
        <v>11.36</v>
      </c>
      <c r="X57" s="206">
        <v>24.08</v>
      </c>
      <c r="Y57" s="206">
        <v>0</v>
      </c>
      <c r="Z57" s="206">
        <v>68.13</v>
      </c>
      <c r="AA57" s="206">
        <v>21.21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79.06</v>
      </c>
      <c r="L58" s="206">
        <v>14.46</v>
      </c>
      <c r="M58" s="206">
        <v>0</v>
      </c>
      <c r="N58" s="206">
        <v>28.92</v>
      </c>
      <c r="O58" s="206">
        <v>48.56</v>
      </c>
      <c r="P58" s="206">
        <v>49.65</v>
      </c>
      <c r="Q58" s="206">
        <v>0.96</v>
      </c>
      <c r="R58" s="206">
        <v>2</v>
      </c>
      <c r="S58" s="206">
        <v>2</v>
      </c>
      <c r="T58" s="206">
        <v>0</v>
      </c>
      <c r="U58" s="206">
        <v>265.85000000000002</v>
      </c>
      <c r="V58" s="206">
        <v>0</v>
      </c>
      <c r="W58" s="206">
        <v>11.36</v>
      </c>
      <c r="X58" s="206">
        <v>24.08</v>
      </c>
      <c r="Y58" s="206">
        <v>0</v>
      </c>
      <c r="Z58" s="206">
        <v>68.13</v>
      </c>
      <c r="AA58" s="206">
        <v>21.21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79.06</v>
      </c>
      <c r="L59" s="206">
        <v>14.46</v>
      </c>
      <c r="M59" s="206">
        <v>0</v>
      </c>
      <c r="N59" s="206">
        <v>28.92</v>
      </c>
      <c r="O59" s="206">
        <v>48.56</v>
      </c>
      <c r="P59" s="206">
        <v>49.65</v>
      </c>
      <c r="Q59" s="206">
        <v>0.96</v>
      </c>
      <c r="R59" s="206">
        <v>2</v>
      </c>
      <c r="S59" s="206">
        <v>2</v>
      </c>
      <c r="T59" s="206">
        <v>0</v>
      </c>
      <c r="U59" s="206">
        <v>265.85000000000002</v>
      </c>
      <c r="V59" s="206">
        <v>0</v>
      </c>
      <c r="W59" s="206">
        <v>11.36</v>
      </c>
      <c r="X59" s="206">
        <v>24.08</v>
      </c>
      <c r="Y59" s="206">
        <v>0</v>
      </c>
      <c r="Z59" s="206">
        <v>68.13</v>
      </c>
      <c r="AA59" s="206">
        <v>21.21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79.06</v>
      </c>
      <c r="L60" s="206">
        <v>14.46</v>
      </c>
      <c r="M60" s="206">
        <v>0</v>
      </c>
      <c r="N60" s="206">
        <v>28.92</v>
      </c>
      <c r="O60" s="206">
        <v>48.56</v>
      </c>
      <c r="P60" s="206">
        <v>49.65</v>
      </c>
      <c r="Q60" s="206">
        <v>0.96</v>
      </c>
      <c r="R60" s="206">
        <v>2</v>
      </c>
      <c r="S60" s="206">
        <v>2</v>
      </c>
      <c r="T60" s="206">
        <v>0</v>
      </c>
      <c r="U60" s="206">
        <v>265.85000000000002</v>
      </c>
      <c r="V60" s="206">
        <v>0</v>
      </c>
      <c r="W60" s="206">
        <v>11.36</v>
      </c>
      <c r="X60" s="206">
        <v>24.08</v>
      </c>
      <c r="Y60" s="206">
        <v>0</v>
      </c>
      <c r="Z60" s="206">
        <v>68.13</v>
      </c>
      <c r="AA60" s="206">
        <v>21.21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79.06</v>
      </c>
      <c r="L61" s="206">
        <v>40.479999999999997</v>
      </c>
      <c r="M61" s="206">
        <v>0</v>
      </c>
      <c r="N61" s="206">
        <v>28.92</v>
      </c>
      <c r="O61" s="206">
        <v>48.56</v>
      </c>
      <c r="P61" s="206">
        <v>49.26</v>
      </c>
      <c r="Q61" s="206">
        <v>3.85</v>
      </c>
      <c r="R61" s="206">
        <v>5.38</v>
      </c>
      <c r="S61" s="206">
        <v>6.7</v>
      </c>
      <c r="T61" s="206">
        <v>0</v>
      </c>
      <c r="U61" s="206">
        <v>265.85000000000002</v>
      </c>
      <c r="V61" s="206">
        <v>3.26</v>
      </c>
      <c r="W61" s="206">
        <v>11.36</v>
      </c>
      <c r="X61" s="206">
        <v>24.08</v>
      </c>
      <c r="Y61" s="206">
        <v>0</v>
      </c>
      <c r="Z61" s="206">
        <v>68.13</v>
      </c>
      <c r="AA61" s="206">
        <v>21.21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77.98</v>
      </c>
      <c r="L62" s="206">
        <v>40.479999999999997</v>
      </c>
      <c r="M62" s="206">
        <v>0</v>
      </c>
      <c r="N62" s="206">
        <v>28.92</v>
      </c>
      <c r="O62" s="206">
        <v>48.56</v>
      </c>
      <c r="P62" s="206">
        <v>49.26</v>
      </c>
      <c r="Q62" s="206">
        <v>3.85</v>
      </c>
      <c r="R62" s="206">
        <v>5.38</v>
      </c>
      <c r="S62" s="206">
        <v>6.6</v>
      </c>
      <c r="T62" s="206">
        <v>0</v>
      </c>
      <c r="U62" s="206">
        <v>265.85000000000002</v>
      </c>
      <c r="V62" s="206">
        <v>3.94</v>
      </c>
      <c r="W62" s="206">
        <v>11.36</v>
      </c>
      <c r="X62" s="206">
        <v>24.08</v>
      </c>
      <c r="Y62" s="206">
        <v>0</v>
      </c>
      <c r="Z62" s="206">
        <v>68.13</v>
      </c>
      <c r="AA62" s="206">
        <v>21.21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79.06</v>
      </c>
      <c r="L63" s="206">
        <v>40.479999999999997</v>
      </c>
      <c r="M63" s="206">
        <v>0</v>
      </c>
      <c r="N63" s="206">
        <v>28.92</v>
      </c>
      <c r="O63" s="206">
        <v>48.56</v>
      </c>
      <c r="P63" s="206">
        <v>49.26</v>
      </c>
      <c r="Q63" s="206">
        <v>3.86</v>
      </c>
      <c r="R63" s="206">
        <v>5.33</v>
      </c>
      <c r="S63" s="206">
        <v>6.6</v>
      </c>
      <c r="T63" s="206">
        <v>0</v>
      </c>
      <c r="U63" s="206">
        <v>265.85000000000002</v>
      </c>
      <c r="V63" s="206">
        <v>3.94</v>
      </c>
      <c r="W63" s="206">
        <v>11.36</v>
      </c>
      <c r="X63" s="206">
        <v>24.08</v>
      </c>
      <c r="Y63" s="206">
        <v>0</v>
      </c>
      <c r="Z63" s="206">
        <v>68.13</v>
      </c>
      <c r="AA63" s="206">
        <v>21.21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77.98</v>
      </c>
      <c r="L64" s="206">
        <v>40.479999999999997</v>
      </c>
      <c r="M64" s="206">
        <v>0</v>
      </c>
      <c r="N64" s="206">
        <v>28.92</v>
      </c>
      <c r="O64" s="206">
        <v>48.56</v>
      </c>
      <c r="P64" s="206">
        <v>49.26</v>
      </c>
      <c r="Q64" s="206">
        <v>3.86</v>
      </c>
      <c r="R64" s="206">
        <v>5.33</v>
      </c>
      <c r="S64" s="206">
        <v>6.6</v>
      </c>
      <c r="T64" s="206">
        <v>0</v>
      </c>
      <c r="U64" s="206">
        <v>265.85000000000002</v>
      </c>
      <c r="V64" s="206">
        <v>3.94</v>
      </c>
      <c r="W64" s="206">
        <v>11.36</v>
      </c>
      <c r="X64" s="206">
        <v>24.08</v>
      </c>
      <c r="Y64" s="206">
        <v>0</v>
      </c>
      <c r="Z64" s="206">
        <v>68.13</v>
      </c>
      <c r="AA64" s="206">
        <v>21.21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77.98</v>
      </c>
      <c r="L65" s="206">
        <v>40.479999999999997</v>
      </c>
      <c r="M65" s="206">
        <v>0</v>
      </c>
      <c r="N65" s="206">
        <v>28.92</v>
      </c>
      <c r="O65" s="206">
        <v>48.56</v>
      </c>
      <c r="P65" s="206">
        <v>49.26</v>
      </c>
      <c r="Q65" s="206">
        <v>3.86</v>
      </c>
      <c r="R65" s="206">
        <v>5.33</v>
      </c>
      <c r="S65" s="206">
        <v>6.6</v>
      </c>
      <c r="T65" s="206">
        <v>0</v>
      </c>
      <c r="U65" s="206">
        <v>265.85000000000002</v>
      </c>
      <c r="V65" s="206">
        <v>3.94</v>
      </c>
      <c r="W65" s="206">
        <v>11.36</v>
      </c>
      <c r="X65" s="206">
        <v>24.08</v>
      </c>
      <c r="Y65" s="206">
        <v>0</v>
      </c>
      <c r="Z65" s="206">
        <v>68.13</v>
      </c>
      <c r="AA65" s="206">
        <v>21.21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79.06</v>
      </c>
      <c r="L66" s="206">
        <v>40.479999999999997</v>
      </c>
      <c r="M66" s="206">
        <v>0</v>
      </c>
      <c r="N66" s="206">
        <v>28.92</v>
      </c>
      <c r="O66" s="206">
        <v>48.56</v>
      </c>
      <c r="P66" s="206">
        <v>49.26</v>
      </c>
      <c r="Q66" s="206">
        <v>3.86</v>
      </c>
      <c r="R66" s="206">
        <v>5.33</v>
      </c>
      <c r="S66" s="206">
        <v>6.6</v>
      </c>
      <c r="T66" s="206">
        <v>0</v>
      </c>
      <c r="U66" s="206">
        <v>265.85000000000002</v>
      </c>
      <c r="V66" s="206">
        <v>3.94</v>
      </c>
      <c r="W66" s="206">
        <v>11.36</v>
      </c>
      <c r="X66" s="206">
        <v>24.08</v>
      </c>
      <c r="Y66" s="206">
        <v>0</v>
      </c>
      <c r="Z66" s="206">
        <v>68.13</v>
      </c>
      <c r="AA66" s="206">
        <v>21.21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77.98</v>
      </c>
      <c r="L67" s="206">
        <v>40.479999999999997</v>
      </c>
      <c r="M67" s="206">
        <v>0</v>
      </c>
      <c r="N67" s="206">
        <v>28.92</v>
      </c>
      <c r="O67" s="206">
        <v>48.56</v>
      </c>
      <c r="P67" s="206">
        <v>49.26</v>
      </c>
      <c r="Q67" s="206">
        <v>3.86</v>
      </c>
      <c r="R67" s="206">
        <v>5.33</v>
      </c>
      <c r="S67" s="206">
        <v>6.6</v>
      </c>
      <c r="T67" s="206">
        <v>0</v>
      </c>
      <c r="U67" s="206">
        <v>265.85000000000002</v>
      </c>
      <c r="V67" s="206">
        <v>3.94</v>
      </c>
      <c r="W67" s="206">
        <v>11.36</v>
      </c>
      <c r="X67" s="206">
        <v>24.08</v>
      </c>
      <c r="Y67" s="206">
        <v>0</v>
      </c>
      <c r="Z67" s="206">
        <v>68.13</v>
      </c>
      <c r="AA67" s="206">
        <v>21.21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77.98</v>
      </c>
      <c r="L68" s="206">
        <v>40.479999999999997</v>
      </c>
      <c r="M68" s="206">
        <v>0</v>
      </c>
      <c r="N68" s="206">
        <v>28.92</v>
      </c>
      <c r="O68" s="206">
        <v>48.56</v>
      </c>
      <c r="P68" s="206">
        <v>49.26</v>
      </c>
      <c r="Q68" s="206">
        <v>3.86</v>
      </c>
      <c r="R68" s="206">
        <v>5.33</v>
      </c>
      <c r="S68" s="206">
        <v>6.6</v>
      </c>
      <c r="T68" s="206">
        <v>0</v>
      </c>
      <c r="U68" s="206">
        <v>265.85000000000002</v>
      </c>
      <c r="V68" s="206">
        <v>3.94</v>
      </c>
      <c r="W68" s="206">
        <v>11.36</v>
      </c>
      <c r="X68" s="206">
        <v>24.08</v>
      </c>
      <c r="Y68" s="206">
        <v>0</v>
      </c>
      <c r="Z68" s="206">
        <v>68.13</v>
      </c>
      <c r="AA68" s="206">
        <v>21.21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21.75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77.98</v>
      </c>
      <c r="L69" s="206">
        <v>40.479999999999997</v>
      </c>
      <c r="M69" s="206">
        <v>0</v>
      </c>
      <c r="N69" s="206">
        <v>28.92</v>
      </c>
      <c r="O69" s="206">
        <v>48.56</v>
      </c>
      <c r="P69" s="206">
        <v>49.26</v>
      </c>
      <c r="Q69" s="206">
        <v>3.86</v>
      </c>
      <c r="R69" s="206">
        <v>5.33</v>
      </c>
      <c r="S69" s="206">
        <v>6.6</v>
      </c>
      <c r="T69" s="206">
        <v>0</v>
      </c>
      <c r="U69" s="206">
        <v>265.85000000000002</v>
      </c>
      <c r="V69" s="206">
        <v>3.94</v>
      </c>
      <c r="W69" s="206">
        <v>11.36</v>
      </c>
      <c r="X69" s="206">
        <v>24.08</v>
      </c>
      <c r="Y69" s="206">
        <v>0</v>
      </c>
      <c r="Z69" s="206">
        <v>68.13</v>
      </c>
      <c r="AA69" s="206">
        <v>21.21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16.600000000000001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77.98</v>
      </c>
      <c r="L70" s="206">
        <v>40.479999999999997</v>
      </c>
      <c r="M70" s="206">
        <v>0</v>
      </c>
      <c r="N70" s="206">
        <v>28.92</v>
      </c>
      <c r="O70" s="206">
        <v>48.56</v>
      </c>
      <c r="P70" s="206">
        <v>49.26</v>
      </c>
      <c r="Q70" s="206">
        <v>3.86</v>
      </c>
      <c r="R70" s="206">
        <v>5.33</v>
      </c>
      <c r="S70" s="206">
        <v>6.6</v>
      </c>
      <c r="T70" s="206">
        <v>0</v>
      </c>
      <c r="U70" s="206">
        <v>265.85000000000002</v>
      </c>
      <c r="V70" s="206">
        <v>3.94</v>
      </c>
      <c r="W70" s="206">
        <v>11.36</v>
      </c>
      <c r="X70" s="206">
        <v>24.08</v>
      </c>
      <c r="Y70" s="206">
        <v>0</v>
      </c>
      <c r="Z70" s="206">
        <v>68.13</v>
      </c>
      <c r="AA70" s="206">
        <v>21.21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77.98</v>
      </c>
      <c r="L71" s="206">
        <v>40.479999999999997</v>
      </c>
      <c r="M71" s="206">
        <v>0</v>
      </c>
      <c r="N71" s="206">
        <v>28.92</v>
      </c>
      <c r="O71" s="206">
        <v>48.56</v>
      </c>
      <c r="P71" s="206">
        <v>49.26</v>
      </c>
      <c r="Q71" s="206">
        <v>3.86</v>
      </c>
      <c r="R71" s="206">
        <v>5.33</v>
      </c>
      <c r="S71" s="206">
        <v>6.6</v>
      </c>
      <c r="T71" s="206">
        <v>0</v>
      </c>
      <c r="U71" s="206">
        <v>265.85000000000002</v>
      </c>
      <c r="V71" s="206">
        <v>3.94</v>
      </c>
      <c r="W71" s="206">
        <v>11.36</v>
      </c>
      <c r="X71" s="206">
        <v>24.08</v>
      </c>
      <c r="Y71" s="206">
        <v>0</v>
      </c>
      <c r="Z71" s="206">
        <v>68.13</v>
      </c>
      <c r="AA71" s="206">
        <v>21.21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77.98</v>
      </c>
      <c r="L72" s="206">
        <v>40.479999999999997</v>
      </c>
      <c r="M72" s="206">
        <v>0</v>
      </c>
      <c r="N72" s="206">
        <v>28.92</v>
      </c>
      <c r="O72" s="206">
        <v>48.56</v>
      </c>
      <c r="P72" s="206">
        <v>49.26</v>
      </c>
      <c r="Q72" s="206">
        <v>3.86</v>
      </c>
      <c r="R72" s="206">
        <v>5.33</v>
      </c>
      <c r="S72" s="206">
        <v>6.6</v>
      </c>
      <c r="T72" s="206">
        <v>0</v>
      </c>
      <c r="U72" s="206">
        <v>265.85000000000002</v>
      </c>
      <c r="V72" s="206">
        <v>3.94</v>
      </c>
      <c r="W72" s="206">
        <v>11.36</v>
      </c>
      <c r="X72" s="206">
        <v>24.08</v>
      </c>
      <c r="Y72" s="206">
        <v>0</v>
      </c>
      <c r="Z72" s="206">
        <v>68.13</v>
      </c>
      <c r="AA72" s="206">
        <v>21.21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77.98</v>
      </c>
      <c r="L73" s="206">
        <v>40.479999999999997</v>
      </c>
      <c r="M73" s="206">
        <v>0</v>
      </c>
      <c r="N73" s="206">
        <v>28.92</v>
      </c>
      <c r="O73" s="206">
        <v>48.56</v>
      </c>
      <c r="P73" s="206">
        <v>49.26</v>
      </c>
      <c r="Q73" s="206">
        <v>3.86</v>
      </c>
      <c r="R73" s="206">
        <v>5.33</v>
      </c>
      <c r="S73" s="206">
        <v>6.6</v>
      </c>
      <c r="T73" s="206">
        <v>0</v>
      </c>
      <c r="U73" s="206">
        <v>265.85000000000002</v>
      </c>
      <c r="V73" s="206">
        <v>3.81</v>
      </c>
      <c r="W73" s="206">
        <v>11.36</v>
      </c>
      <c r="X73" s="206">
        <v>24.08</v>
      </c>
      <c r="Y73" s="206">
        <v>0</v>
      </c>
      <c r="Z73" s="206">
        <v>68.13</v>
      </c>
      <c r="AA73" s="206">
        <v>21.21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77.98</v>
      </c>
      <c r="L74" s="206">
        <v>40.479999999999997</v>
      </c>
      <c r="M74" s="206">
        <v>0</v>
      </c>
      <c r="N74" s="206">
        <v>28.92</v>
      </c>
      <c r="O74" s="206">
        <v>48.56</v>
      </c>
      <c r="P74" s="206">
        <v>49.26</v>
      </c>
      <c r="Q74" s="206">
        <v>3.86</v>
      </c>
      <c r="R74" s="206">
        <v>5.33</v>
      </c>
      <c r="S74" s="206">
        <v>6.6</v>
      </c>
      <c r="T74" s="206">
        <v>0</v>
      </c>
      <c r="U74" s="206">
        <v>265.85000000000002</v>
      </c>
      <c r="V74" s="206">
        <v>3.81</v>
      </c>
      <c r="W74" s="206">
        <v>11.36</v>
      </c>
      <c r="X74" s="206">
        <v>24.08</v>
      </c>
      <c r="Y74" s="206">
        <v>0</v>
      </c>
      <c r="Z74" s="206">
        <v>68.13</v>
      </c>
      <c r="AA74" s="206">
        <v>21.21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77.98</v>
      </c>
      <c r="L75" s="206">
        <v>40.479999999999997</v>
      </c>
      <c r="M75" s="206">
        <v>0</v>
      </c>
      <c r="N75" s="206">
        <v>28.92</v>
      </c>
      <c r="O75" s="206">
        <v>48.56</v>
      </c>
      <c r="P75" s="206">
        <v>49.26</v>
      </c>
      <c r="Q75" s="206">
        <v>3.85</v>
      </c>
      <c r="R75" s="206">
        <v>5.33</v>
      </c>
      <c r="S75" s="206">
        <v>6.6</v>
      </c>
      <c r="T75" s="206">
        <v>0</v>
      </c>
      <c r="U75" s="206">
        <v>265.85000000000002</v>
      </c>
      <c r="V75" s="206">
        <v>3.81</v>
      </c>
      <c r="W75" s="206">
        <v>11.36</v>
      </c>
      <c r="X75" s="206">
        <v>24.08</v>
      </c>
      <c r="Y75" s="206">
        <v>0</v>
      </c>
      <c r="Z75" s="206">
        <v>68.13</v>
      </c>
      <c r="AA75" s="206">
        <v>21.21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77.98</v>
      </c>
      <c r="L76" s="206">
        <v>40.479999999999997</v>
      </c>
      <c r="M76" s="206">
        <v>0</v>
      </c>
      <c r="N76" s="206">
        <v>28.92</v>
      </c>
      <c r="O76" s="206">
        <v>48.56</v>
      </c>
      <c r="P76" s="206">
        <v>49.26</v>
      </c>
      <c r="Q76" s="206">
        <v>3.85</v>
      </c>
      <c r="R76" s="206">
        <v>5.33</v>
      </c>
      <c r="S76" s="206">
        <v>6.6</v>
      </c>
      <c r="T76" s="206">
        <v>0</v>
      </c>
      <c r="U76" s="206">
        <v>265.85000000000002</v>
      </c>
      <c r="V76" s="206">
        <v>3.81</v>
      </c>
      <c r="W76" s="206">
        <v>11.36</v>
      </c>
      <c r="X76" s="206">
        <v>24.08</v>
      </c>
      <c r="Y76" s="206">
        <v>0</v>
      </c>
      <c r="Z76" s="206">
        <v>68.13</v>
      </c>
      <c r="AA76" s="206">
        <v>21.21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77.98</v>
      </c>
      <c r="L77" s="206">
        <v>40.479999999999997</v>
      </c>
      <c r="M77" s="206">
        <v>0</v>
      </c>
      <c r="N77" s="206">
        <v>28.92</v>
      </c>
      <c r="O77" s="206">
        <v>48.56</v>
      </c>
      <c r="P77" s="206">
        <v>49.26</v>
      </c>
      <c r="Q77" s="206">
        <v>3.85</v>
      </c>
      <c r="R77" s="206">
        <v>5.33</v>
      </c>
      <c r="S77" s="206">
        <v>6.6</v>
      </c>
      <c r="T77" s="206">
        <v>0</v>
      </c>
      <c r="U77" s="206">
        <v>265.85000000000002</v>
      </c>
      <c r="V77" s="206">
        <v>3.81</v>
      </c>
      <c r="W77" s="206">
        <v>11.36</v>
      </c>
      <c r="X77" s="206">
        <v>24.08</v>
      </c>
      <c r="Y77" s="206">
        <v>0</v>
      </c>
      <c r="Z77" s="206">
        <v>68.13</v>
      </c>
      <c r="AA77" s="206">
        <v>21.21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77.98</v>
      </c>
      <c r="L78" s="206">
        <v>40.479999999999997</v>
      </c>
      <c r="M78" s="206">
        <v>0</v>
      </c>
      <c r="N78" s="206">
        <v>28.92</v>
      </c>
      <c r="O78" s="206">
        <v>48.56</v>
      </c>
      <c r="P78" s="206">
        <v>49.26</v>
      </c>
      <c r="Q78" s="206">
        <v>3.85</v>
      </c>
      <c r="R78" s="206">
        <v>5.33</v>
      </c>
      <c r="S78" s="206">
        <v>6.6</v>
      </c>
      <c r="T78" s="206">
        <v>0</v>
      </c>
      <c r="U78" s="206">
        <v>265.85000000000002</v>
      </c>
      <c r="V78" s="206">
        <v>3.81</v>
      </c>
      <c r="W78" s="206">
        <v>11.36</v>
      </c>
      <c r="X78" s="206">
        <v>24.08</v>
      </c>
      <c r="Y78" s="206">
        <v>0</v>
      </c>
      <c r="Z78" s="206">
        <v>68.13</v>
      </c>
      <c r="AA78" s="206">
        <v>21.21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77.98</v>
      </c>
      <c r="L79" s="206">
        <v>40.479999999999997</v>
      </c>
      <c r="M79" s="206">
        <v>0</v>
      </c>
      <c r="N79" s="206">
        <v>28.92</v>
      </c>
      <c r="O79" s="206">
        <v>48.56</v>
      </c>
      <c r="P79" s="206">
        <v>49.26</v>
      </c>
      <c r="Q79" s="206">
        <v>3.85</v>
      </c>
      <c r="R79" s="206">
        <v>5.33</v>
      </c>
      <c r="S79" s="206">
        <v>6.6</v>
      </c>
      <c r="T79" s="206">
        <v>0</v>
      </c>
      <c r="U79" s="206">
        <v>265.85000000000002</v>
      </c>
      <c r="V79" s="206">
        <v>3.81</v>
      </c>
      <c r="W79" s="206">
        <v>11.36</v>
      </c>
      <c r="X79" s="206">
        <v>24.08</v>
      </c>
      <c r="Y79" s="206">
        <v>0</v>
      </c>
      <c r="Z79" s="206">
        <v>68.069999999999993</v>
      </c>
      <c r="AA79" s="206">
        <v>21.21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77.98</v>
      </c>
      <c r="L80" s="206">
        <v>40.479999999999997</v>
      </c>
      <c r="M80" s="206">
        <v>0</v>
      </c>
      <c r="N80" s="206">
        <v>28.92</v>
      </c>
      <c r="O80" s="206">
        <v>48.56</v>
      </c>
      <c r="P80" s="206">
        <v>49.26</v>
      </c>
      <c r="Q80" s="206">
        <v>3.85</v>
      </c>
      <c r="R80" s="206">
        <v>5.33</v>
      </c>
      <c r="S80" s="206">
        <v>6.6</v>
      </c>
      <c r="T80" s="206">
        <v>0</v>
      </c>
      <c r="U80" s="206">
        <v>265.85000000000002</v>
      </c>
      <c r="V80" s="206">
        <v>3.81</v>
      </c>
      <c r="W80" s="206">
        <v>11.36</v>
      </c>
      <c r="X80" s="206">
        <v>24.08</v>
      </c>
      <c r="Y80" s="206">
        <v>0</v>
      </c>
      <c r="Z80" s="206">
        <v>68.069999999999993</v>
      </c>
      <c r="AA80" s="206">
        <v>21.21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92.08</v>
      </c>
      <c r="L81" s="206">
        <v>40.479999999999997</v>
      </c>
      <c r="M81" s="206">
        <v>0</v>
      </c>
      <c r="N81" s="206">
        <v>28.92</v>
      </c>
      <c r="O81" s="206">
        <v>48.56</v>
      </c>
      <c r="P81" s="206">
        <v>49.26</v>
      </c>
      <c r="Q81" s="206">
        <v>3.85</v>
      </c>
      <c r="R81" s="206">
        <v>5.33</v>
      </c>
      <c r="S81" s="206">
        <v>6.6</v>
      </c>
      <c r="T81" s="206">
        <v>0</v>
      </c>
      <c r="U81" s="206">
        <v>265.85000000000002</v>
      </c>
      <c r="V81" s="206">
        <v>3.81</v>
      </c>
      <c r="W81" s="206">
        <v>11.36</v>
      </c>
      <c r="X81" s="206">
        <v>24.08</v>
      </c>
      <c r="Y81" s="206">
        <v>0</v>
      </c>
      <c r="Z81" s="206">
        <v>68.069999999999993</v>
      </c>
      <c r="AA81" s="206">
        <v>21.21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92.08</v>
      </c>
      <c r="L82" s="206">
        <v>40.479999999999997</v>
      </c>
      <c r="M82" s="206">
        <v>0</v>
      </c>
      <c r="N82" s="206">
        <v>28.92</v>
      </c>
      <c r="O82" s="206">
        <v>48.56</v>
      </c>
      <c r="P82" s="206">
        <v>49.26</v>
      </c>
      <c r="Q82" s="206">
        <v>3.85</v>
      </c>
      <c r="R82" s="206">
        <v>5.33</v>
      </c>
      <c r="S82" s="206">
        <v>6.6</v>
      </c>
      <c r="T82" s="206">
        <v>0</v>
      </c>
      <c r="U82" s="206">
        <v>265.85000000000002</v>
      </c>
      <c r="V82" s="206">
        <v>3.94</v>
      </c>
      <c r="W82" s="206">
        <v>11.36</v>
      </c>
      <c r="X82" s="206">
        <v>24.08</v>
      </c>
      <c r="Y82" s="206">
        <v>0</v>
      </c>
      <c r="Z82" s="206">
        <v>68.069999999999993</v>
      </c>
      <c r="AA82" s="206">
        <v>21.21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97.24</v>
      </c>
      <c r="L83" s="206">
        <v>40.479999999999997</v>
      </c>
      <c r="M83" s="206">
        <v>0</v>
      </c>
      <c r="N83" s="206">
        <v>28.92</v>
      </c>
      <c r="O83" s="206">
        <v>48.56</v>
      </c>
      <c r="P83" s="206">
        <v>49.26</v>
      </c>
      <c r="Q83" s="206">
        <v>3.85</v>
      </c>
      <c r="R83" s="206">
        <v>5.33</v>
      </c>
      <c r="S83" s="206">
        <v>6.6</v>
      </c>
      <c r="T83" s="206">
        <v>0</v>
      </c>
      <c r="U83" s="206">
        <v>265.85000000000002</v>
      </c>
      <c r="V83" s="206">
        <v>4.4400000000000004</v>
      </c>
      <c r="W83" s="206">
        <v>11.36</v>
      </c>
      <c r="X83" s="206">
        <v>24.08</v>
      </c>
      <c r="Y83" s="206">
        <v>0</v>
      </c>
      <c r="Z83" s="206">
        <v>68.069999999999993</v>
      </c>
      <c r="AA83" s="206">
        <v>21.21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102.41</v>
      </c>
      <c r="L84" s="206">
        <v>40.479999999999997</v>
      </c>
      <c r="M84" s="206">
        <v>0</v>
      </c>
      <c r="N84" s="206">
        <v>28.92</v>
      </c>
      <c r="O84" s="206">
        <v>48.56</v>
      </c>
      <c r="P84" s="206">
        <v>49.26</v>
      </c>
      <c r="Q84" s="206">
        <v>3.85</v>
      </c>
      <c r="R84" s="206">
        <v>5.33</v>
      </c>
      <c r="S84" s="206">
        <v>6.6</v>
      </c>
      <c r="T84" s="206">
        <v>0</v>
      </c>
      <c r="U84" s="206">
        <v>265.85000000000002</v>
      </c>
      <c r="V84" s="206">
        <v>4.4400000000000004</v>
      </c>
      <c r="W84" s="206">
        <v>11.36</v>
      </c>
      <c r="X84" s="206">
        <v>24.08</v>
      </c>
      <c r="Y84" s="206">
        <v>0</v>
      </c>
      <c r="Z84" s="206">
        <v>68.069999999999993</v>
      </c>
      <c r="AA84" s="206">
        <v>21.21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78.989999999999995</v>
      </c>
      <c r="L85" s="206">
        <v>40.479999999999997</v>
      </c>
      <c r="M85" s="206">
        <v>0</v>
      </c>
      <c r="N85" s="206">
        <v>28.92</v>
      </c>
      <c r="O85" s="206">
        <v>48.56</v>
      </c>
      <c r="P85" s="206">
        <v>49.08</v>
      </c>
      <c r="Q85" s="206">
        <v>3.85</v>
      </c>
      <c r="R85" s="206">
        <v>5.33</v>
      </c>
      <c r="S85" s="206">
        <v>6.6</v>
      </c>
      <c r="T85" s="206">
        <v>0</v>
      </c>
      <c r="U85" s="206">
        <v>265.85000000000002</v>
      </c>
      <c r="V85" s="206">
        <v>4.4400000000000004</v>
      </c>
      <c r="W85" s="206">
        <v>11.36</v>
      </c>
      <c r="X85" s="206">
        <v>24.08</v>
      </c>
      <c r="Y85" s="206">
        <v>0</v>
      </c>
      <c r="Z85" s="206">
        <v>68.069999999999993</v>
      </c>
      <c r="AA85" s="206">
        <v>21.21</v>
      </c>
      <c r="AB85" s="206">
        <v>0</v>
      </c>
      <c r="AC85" s="206">
        <v>20.23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78.92</v>
      </c>
      <c r="L86" s="206">
        <v>40.479999999999997</v>
      </c>
      <c r="M86" s="206">
        <v>0</v>
      </c>
      <c r="N86" s="206">
        <v>28.92</v>
      </c>
      <c r="O86" s="206">
        <v>48.56</v>
      </c>
      <c r="P86" s="206">
        <v>49.08</v>
      </c>
      <c r="Q86" s="206">
        <v>3.85</v>
      </c>
      <c r="R86" s="206">
        <v>5.33</v>
      </c>
      <c r="S86" s="206">
        <v>6.6</v>
      </c>
      <c r="T86" s="206">
        <v>0</v>
      </c>
      <c r="U86" s="206">
        <v>265.85000000000002</v>
      </c>
      <c r="V86" s="206">
        <v>4.4400000000000004</v>
      </c>
      <c r="W86" s="206">
        <v>11.36</v>
      </c>
      <c r="X86" s="206">
        <v>24.08</v>
      </c>
      <c r="Y86" s="206">
        <v>0</v>
      </c>
      <c r="Z86" s="206">
        <v>68.069999999999993</v>
      </c>
      <c r="AA86" s="206">
        <v>21.21</v>
      </c>
      <c r="AB86" s="206">
        <v>0</v>
      </c>
      <c r="AC86" s="206">
        <v>20.23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39.54</v>
      </c>
      <c r="L87" s="206">
        <v>14.46</v>
      </c>
      <c r="M87" s="206">
        <v>0</v>
      </c>
      <c r="N87" s="206">
        <v>28.92</v>
      </c>
      <c r="O87" s="206">
        <v>48.56</v>
      </c>
      <c r="P87" s="206">
        <v>49.08</v>
      </c>
      <c r="Q87" s="206">
        <v>3.85</v>
      </c>
      <c r="R87" s="206">
        <v>5.33</v>
      </c>
      <c r="S87" s="206">
        <v>6.6</v>
      </c>
      <c r="T87" s="206">
        <v>0</v>
      </c>
      <c r="U87" s="206">
        <v>265.85000000000002</v>
      </c>
      <c r="V87" s="206">
        <v>4.4400000000000004</v>
      </c>
      <c r="W87" s="206">
        <v>11.36</v>
      </c>
      <c r="X87" s="206">
        <v>24.08</v>
      </c>
      <c r="Y87" s="206">
        <v>0</v>
      </c>
      <c r="Z87" s="206">
        <v>68.069999999999993</v>
      </c>
      <c r="AA87" s="206">
        <v>21.21</v>
      </c>
      <c r="AB87" s="206">
        <v>0</v>
      </c>
      <c r="AC87" s="206">
        <v>20.23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39.54</v>
      </c>
      <c r="L88" s="206">
        <v>14.46</v>
      </c>
      <c r="M88" s="206">
        <v>0</v>
      </c>
      <c r="N88" s="206">
        <v>28.92</v>
      </c>
      <c r="O88" s="206">
        <v>48.56</v>
      </c>
      <c r="P88" s="206">
        <v>49.08</v>
      </c>
      <c r="Q88" s="206">
        <v>3.85</v>
      </c>
      <c r="R88" s="206">
        <v>5.33</v>
      </c>
      <c r="S88" s="206">
        <v>6.6</v>
      </c>
      <c r="T88" s="206">
        <v>0</v>
      </c>
      <c r="U88" s="206">
        <v>265.85000000000002</v>
      </c>
      <c r="V88" s="206">
        <v>4.4400000000000004</v>
      </c>
      <c r="W88" s="206">
        <v>11.36</v>
      </c>
      <c r="X88" s="206">
        <v>24.08</v>
      </c>
      <c r="Y88" s="206">
        <v>0</v>
      </c>
      <c r="Z88" s="206">
        <v>68.069999999999993</v>
      </c>
      <c r="AA88" s="206">
        <v>21.21</v>
      </c>
      <c r="AB88" s="206">
        <v>0</v>
      </c>
      <c r="AC88" s="206">
        <v>20.23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39.54</v>
      </c>
      <c r="L89" s="206">
        <v>14.46</v>
      </c>
      <c r="M89" s="206">
        <v>0</v>
      </c>
      <c r="N89" s="206">
        <v>28.92</v>
      </c>
      <c r="O89" s="206">
        <v>48.56</v>
      </c>
      <c r="P89" s="206">
        <v>49.08</v>
      </c>
      <c r="Q89" s="206">
        <v>0.96</v>
      </c>
      <c r="R89" s="206">
        <v>1.93</v>
      </c>
      <c r="S89" s="206">
        <v>1.93</v>
      </c>
      <c r="T89" s="206">
        <v>0</v>
      </c>
      <c r="U89" s="206">
        <v>265.85000000000002</v>
      </c>
      <c r="V89" s="206">
        <v>1.38</v>
      </c>
      <c r="W89" s="206">
        <v>11.36</v>
      </c>
      <c r="X89" s="206">
        <v>24.08</v>
      </c>
      <c r="Y89" s="206">
        <v>0</v>
      </c>
      <c r="Z89" s="206">
        <v>68.069999999999993</v>
      </c>
      <c r="AA89" s="206">
        <v>21.21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39.54</v>
      </c>
      <c r="L90" s="206">
        <v>14.46</v>
      </c>
      <c r="M90" s="206">
        <v>0</v>
      </c>
      <c r="N90" s="206">
        <v>28.92</v>
      </c>
      <c r="O90" s="206">
        <v>48.56</v>
      </c>
      <c r="P90" s="206">
        <v>49.08</v>
      </c>
      <c r="Q90" s="206">
        <v>0.96</v>
      </c>
      <c r="R90" s="206">
        <v>1.93</v>
      </c>
      <c r="S90" s="206">
        <v>1.93</v>
      </c>
      <c r="T90" s="206">
        <v>0</v>
      </c>
      <c r="U90" s="206">
        <v>265.85000000000002</v>
      </c>
      <c r="V90" s="206">
        <v>0</v>
      </c>
      <c r="W90" s="206">
        <v>11.36</v>
      </c>
      <c r="X90" s="206">
        <v>24.08</v>
      </c>
      <c r="Y90" s="206">
        <v>0</v>
      </c>
      <c r="Z90" s="206">
        <v>68.069999999999993</v>
      </c>
      <c r="AA90" s="206">
        <v>21.21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87.08</v>
      </c>
      <c r="L91" s="206">
        <v>14.46</v>
      </c>
      <c r="M91" s="206">
        <v>0</v>
      </c>
      <c r="N91" s="206">
        <v>28.92</v>
      </c>
      <c r="O91" s="206">
        <v>48.56</v>
      </c>
      <c r="P91" s="206">
        <v>49.08</v>
      </c>
      <c r="Q91" s="206">
        <v>0.96</v>
      </c>
      <c r="R91" s="206">
        <v>1.98</v>
      </c>
      <c r="S91" s="206">
        <v>2</v>
      </c>
      <c r="T91" s="206">
        <v>0</v>
      </c>
      <c r="U91" s="206">
        <v>265.85000000000002</v>
      </c>
      <c r="V91" s="206">
        <v>0.97</v>
      </c>
      <c r="W91" s="206">
        <v>11.36</v>
      </c>
      <c r="X91" s="206">
        <v>24.08</v>
      </c>
      <c r="Y91" s="206">
        <v>0</v>
      </c>
      <c r="Z91" s="206">
        <v>68.06</v>
      </c>
      <c r="AA91" s="206">
        <v>21.21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87.09</v>
      </c>
      <c r="L92" s="206">
        <v>14.46</v>
      </c>
      <c r="M92" s="206">
        <v>0</v>
      </c>
      <c r="N92" s="206">
        <v>28.92</v>
      </c>
      <c r="O92" s="206">
        <v>48.56</v>
      </c>
      <c r="P92" s="206">
        <v>49.08</v>
      </c>
      <c r="Q92" s="206">
        <v>0.96</v>
      </c>
      <c r="R92" s="206">
        <v>1.98</v>
      </c>
      <c r="S92" s="206">
        <v>2</v>
      </c>
      <c r="T92" s="206">
        <v>0</v>
      </c>
      <c r="U92" s="206">
        <v>265.85000000000002</v>
      </c>
      <c r="V92" s="206">
        <v>0</v>
      </c>
      <c r="W92" s="206">
        <v>11.36</v>
      </c>
      <c r="X92" s="206">
        <v>24.08</v>
      </c>
      <c r="Y92" s="206">
        <v>0</v>
      </c>
      <c r="Z92" s="206">
        <v>68.06</v>
      </c>
      <c r="AA92" s="206">
        <v>21.21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87.03</v>
      </c>
      <c r="L93" s="206">
        <v>14.46</v>
      </c>
      <c r="M93" s="206">
        <v>0</v>
      </c>
      <c r="N93" s="206">
        <v>28.92</v>
      </c>
      <c r="O93" s="206">
        <v>48.56</v>
      </c>
      <c r="P93" s="206">
        <v>49.08</v>
      </c>
      <c r="Q93" s="206">
        <v>0.96</v>
      </c>
      <c r="R93" s="206">
        <v>1.98</v>
      </c>
      <c r="S93" s="206">
        <v>1.96</v>
      </c>
      <c r="T93" s="206">
        <v>0</v>
      </c>
      <c r="U93" s="206">
        <v>265.85000000000002</v>
      </c>
      <c r="V93" s="206">
        <v>0</v>
      </c>
      <c r="W93" s="206">
        <v>11.36</v>
      </c>
      <c r="X93" s="206">
        <v>24.08</v>
      </c>
      <c r="Y93" s="206">
        <v>0</v>
      </c>
      <c r="Z93" s="206">
        <v>68.13</v>
      </c>
      <c r="AA93" s="206">
        <v>21.21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86.98</v>
      </c>
      <c r="L94" s="206">
        <v>14.46</v>
      </c>
      <c r="M94" s="206">
        <v>0</v>
      </c>
      <c r="N94" s="206">
        <v>28.92</v>
      </c>
      <c r="O94" s="206">
        <v>48.56</v>
      </c>
      <c r="P94" s="206">
        <v>49.08</v>
      </c>
      <c r="Q94" s="206">
        <v>0.96</v>
      </c>
      <c r="R94" s="206">
        <v>1.98</v>
      </c>
      <c r="S94" s="206">
        <v>1.96</v>
      </c>
      <c r="T94" s="206">
        <v>0</v>
      </c>
      <c r="U94" s="206">
        <v>265.85000000000002</v>
      </c>
      <c r="V94" s="206">
        <v>0</v>
      </c>
      <c r="W94" s="206">
        <v>11.36</v>
      </c>
      <c r="X94" s="206">
        <v>24.08</v>
      </c>
      <c r="Y94" s="206">
        <v>0</v>
      </c>
      <c r="Z94" s="206">
        <v>48.2</v>
      </c>
      <c r="AA94" s="206">
        <v>21.21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86.95</v>
      </c>
      <c r="L95" s="206">
        <v>14.46</v>
      </c>
      <c r="M95" s="206">
        <v>0</v>
      </c>
      <c r="N95" s="206">
        <v>28.92</v>
      </c>
      <c r="O95" s="206">
        <v>48.56</v>
      </c>
      <c r="P95" s="206">
        <v>49.08</v>
      </c>
      <c r="Q95" s="206">
        <v>0.96</v>
      </c>
      <c r="R95" s="206">
        <v>2</v>
      </c>
      <c r="S95" s="206">
        <v>2</v>
      </c>
      <c r="T95" s="206">
        <v>0</v>
      </c>
      <c r="U95" s="206">
        <v>265.85000000000002</v>
      </c>
      <c r="V95" s="206">
        <v>0</v>
      </c>
      <c r="W95" s="206">
        <v>11.36</v>
      </c>
      <c r="X95" s="206">
        <v>24.08</v>
      </c>
      <c r="Y95" s="206">
        <v>0</v>
      </c>
      <c r="Z95" s="206">
        <v>48.2</v>
      </c>
      <c r="AA95" s="206">
        <v>21.21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86.9</v>
      </c>
      <c r="L96" s="206">
        <v>14.46</v>
      </c>
      <c r="M96" s="206">
        <v>0</v>
      </c>
      <c r="N96" s="206">
        <v>28.92</v>
      </c>
      <c r="O96" s="206">
        <v>48.56</v>
      </c>
      <c r="P96" s="206">
        <v>49.08</v>
      </c>
      <c r="Q96" s="206">
        <v>0.96</v>
      </c>
      <c r="R96" s="206">
        <v>2</v>
      </c>
      <c r="S96" s="206">
        <v>2</v>
      </c>
      <c r="T96" s="206">
        <v>0</v>
      </c>
      <c r="U96" s="206">
        <v>265.85000000000002</v>
      </c>
      <c r="V96" s="206">
        <v>0</v>
      </c>
      <c r="W96" s="206">
        <v>11.36</v>
      </c>
      <c r="X96" s="206">
        <v>24.08</v>
      </c>
      <c r="Y96" s="206">
        <v>0</v>
      </c>
      <c r="Z96" s="206">
        <v>48.2</v>
      </c>
      <c r="AA96" s="206">
        <v>21.21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86.84</v>
      </c>
      <c r="L97" s="206">
        <v>14.46</v>
      </c>
      <c r="M97" s="206">
        <v>0</v>
      </c>
      <c r="N97" s="206">
        <v>28.92</v>
      </c>
      <c r="O97" s="206">
        <v>48.56</v>
      </c>
      <c r="P97" s="206">
        <v>49.08</v>
      </c>
      <c r="Q97" s="206">
        <v>0.96</v>
      </c>
      <c r="R97" s="206">
        <v>2</v>
      </c>
      <c r="S97" s="206">
        <v>2</v>
      </c>
      <c r="T97" s="206">
        <v>0</v>
      </c>
      <c r="U97" s="206">
        <v>265.85000000000002</v>
      </c>
      <c r="V97" s="206">
        <v>0</v>
      </c>
      <c r="W97" s="206">
        <v>11.36</v>
      </c>
      <c r="X97" s="206">
        <v>24.08</v>
      </c>
      <c r="Y97" s="206">
        <v>0</v>
      </c>
      <c r="Z97" s="206">
        <v>43.38</v>
      </c>
      <c r="AA97" s="206">
        <v>21.21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86.81</v>
      </c>
      <c r="L98" s="206">
        <v>14.46</v>
      </c>
      <c r="M98" s="206">
        <v>0</v>
      </c>
      <c r="N98" s="206">
        <v>28.92</v>
      </c>
      <c r="O98" s="206">
        <v>48.56</v>
      </c>
      <c r="P98" s="206">
        <v>49.08</v>
      </c>
      <c r="Q98" s="206">
        <v>0.96</v>
      </c>
      <c r="R98" s="206">
        <v>2</v>
      </c>
      <c r="S98" s="206">
        <v>2</v>
      </c>
      <c r="T98" s="206">
        <v>0</v>
      </c>
      <c r="U98" s="206">
        <v>265.85000000000002</v>
      </c>
      <c r="V98" s="206">
        <v>0</v>
      </c>
      <c r="W98" s="206">
        <v>11.36</v>
      </c>
      <c r="X98" s="206">
        <v>24.08</v>
      </c>
      <c r="Y98" s="206">
        <v>0</v>
      </c>
      <c r="Z98" s="206">
        <v>43.38</v>
      </c>
      <c r="AA98" s="206">
        <v>21.21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1.6532399999999974</v>
      </c>
      <c r="L99">
        <f t="shared" si="0"/>
        <v>0.68530000000000046</v>
      </c>
      <c r="M99">
        <f t="shared" si="0"/>
        <v>0</v>
      </c>
      <c r="N99">
        <f t="shared" si="0"/>
        <v>0.69408000000000092</v>
      </c>
      <c r="O99">
        <f t="shared" si="0"/>
        <v>1.1654400000000003</v>
      </c>
      <c r="P99">
        <f t="shared" si="0"/>
        <v>1.3472925000000009</v>
      </c>
      <c r="Q99">
        <f t="shared" si="0"/>
        <v>6.2872500000000053E-2</v>
      </c>
      <c r="R99">
        <f t="shared" si="0"/>
        <v>9.6799999999999997E-2</v>
      </c>
      <c r="S99">
        <f t="shared" si="0"/>
        <v>0.1170825000000001</v>
      </c>
      <c r="T99">
        <f t="shared" si="0"/>
        <v>0</v>
      </c>
      <c r="U99">
        <f t="shared" si="0"/>
        <v>6.3803999999999919</v>
      </c>
      <c r="V99">
        <f t="shared" si="0"/>
        <v>5.5535000000000001E-2</v>
      </c>
      <c r="W99">
        <f t="shared" si="0"/>
        <v>0.27266250000000014</v>
      </c>
      <c r="X99">
        <f t="shared" si="0"/>
        <v>0.57791999999999921</v>
      </c>
      <c r="Y99">
        <f t="shared" si="0"/>
        <v>0</v>
      </c>
      <c r="Z99">
        <f t="shared" si="0"/>
        <v>1.4289975000000006</v>
      </c>
      <c r="AA99">
        <f t="shared" si="0"/>
        <v>0.47643250000000054</v>
      </c>
      <c r="AB99">
        <f t="shared" si="0"/>
        <v>0</v>
      </c>
      <c r="AC99">
        <f t="shared" si="0"/>
        <v>0.20531499999999991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1.1228800000000005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0.21072250000000015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2.0699999999999998</v>
      </c>
      <c r="L3" s="206">
        <v>204.34</v>
      </c>
      <c r="M3" s="206">
        <v>13.6</v>
      </c>
      <c r="N3" s="206">
        <v>34.94</v>
      </c>
      <c r="O3" s="206">
        <v>0</v>
      </c>
      <c r="P3" s="206">
        <v>41.03</v>
      </c>
      <c r="Q3" s="206">
        <v>6.46</v>
      </c>
      <c r="R3" s="206">
        <v>3.1</v>
      </c>
      <c r="S3" s="206">
        <v>3.86</v>
      </c>
      <c r="T3" s="206">
        <v>0</v>
      </c>
      <c r="U3" s="206">
        <v>20.64</v>
      </c>
      <c r="V3" s="206">
        <v>0</v>
      </c>
      <c r="W3" s="206">
        <v>0</v>
      </c>
      <c r="X3" s="206">
        <v>8.67</v>
      </c>
      <c r="Y3" s="206">
        <v>0</v>
      </c>
      <c r="Z3" s="206">
        <v>36.299999999999997</v>
      </c>
      <c r="AA3" s="206">
        <v>8.68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2.0699999999999998</v>
      </c>
      <c r="L4" s="206">
        <v>204.34</v>
      </c>
      <c r="M4" s="206">
        <v>13.6</v>
      </c>
      <c r="N4" s="206">
        <v>34.94</v>
      </c>
      <c r="O4" s="206">
        <v>0</v>
      </c>
      <c r="P4" s="206">
        <v>41.03</v>
      </c>
      <c r="Q4" s="206">
        <v>6.46</v>
      </c>
      <c r="R4" s="206">
        <v>3.1</v>
      </c>
      <c r="S4" s="206">
        <v>3.86</v>
      </c>
      <c r="T4" s="206">
        <v>0</v>
      </c>
      <c r="U4" s="206">
        <v>20.64</v>
      </c>
      <c r="V4" s="206">
        <v>0</v>
      </c>
      <c r="W4" s="206">
        <v>0</v>
      </c>
      <c r="X4" s="206">
        <v>8.67</v>
      </c>
      <c r="Y4" s="206">
        <v>0</v>
      </c>
      <c r="Z4" s="206">
        <v>33.74</v>
      </c>
      <c r="AA4" s="206">
        <v>8.68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2.0699999999999998</v>
      </c>
      <c r="L5" s="206">
        <v>204.34</v>
      </c>
      <c r="M5" s="206">
        <v>13.6</v>
      </c>
      <c r="N5" s="206">
        <v>34.94</v>
      </c>
      <c r="O5" s="206">
        <v>0</v>
      </c>
      <c r="P5" s="206">
        <v>41.03</v>
      </c>
      <c r="Q5" s="206">
        <v>6.46</v>
      </c>
      <c r="R5" s="206">
        <v>3.1</v>
      </c>
      <c r="S5" s="206">
        <v>3.86</v>
      </c>
      <c r="T5" s="206">
        <v>0</v>
      </c>
      <c r="U5" s="206">
        <v>20.64</v>
      </c>
      <c r="V5" s="206">
        <v>0</v>
      </c>
      <c r="W5" s="206">
        <v>0</v>
      </c>
      <c r="X5" s="206">
        <v>8.67</v>
      </c>
      <c r="Y5" s="206">
        <v>0</v>
      </c>
      <c r="Z5" s="206">
        <v>33.74</v>
      </c>
      <c r="AA5" s="206">
        <v>8.68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2.0699999999999998</v>
      </c>
      <c r="L6" s="206">
        <v>204.34</v>
      </c>
      <c r="M6" s="206">
        <v>13.6</v>
      </c>
      <c r="N6" s="206">
        <v>34.94</v>
      </c>
      <c r="O6" s="206">
        <v>0</v>
      </c>
      <c r="P6" s="206">
        <v>41.03</v>
      </c>
      <c r="Q6" s="206">
        <v>6.46</v>
      </c>
      <c r="R6" s="206">
        <v>3.1</v>
      </c>
      <c r="S6" s="206">
        <v>3.86</v>
      </c>
      <c r="T6" s="206">
        <v>0</v>
      </c>
      <c r="U6" s="206">
        <v>20.64</v>
      </c>
      <c r="V6" s="206">
        <v>0</v>
      </c>
      <c r="W6" s="206">
        <v>0</v>
      </c>
      <c r="X6" s="206">
        <v>8.67</v>
      </c>
      <c r="Y6" s="206">
        <v>0</v>
      </c>
      <c r="Z6" s="206">
        <v>33.74</v>
      </c>
      <c r="AA6" s="206">
        <v>8.68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2.0699999999999998</v>
      </c>
      <c r="L7" s="206">
        <v>204.34</v>
      </c>
      <c r="M7" s="206">
        <v>13.6</v>
      </c>
      <c r="N7" s="206">
        <v>34.94</v>
      </c>
      <c r="O7" s="206">
        <v>0</v>
      </c>
      <c r="P7" s="206">
        <v>41.03</v>
      </c>
      <c r="Q7" s="206">
        <v>6.46</v>
      </c>
      <c r="R7" s="206">
        <v>3.1</v>
      </c>
      <c r="S7" s="206">
        <v>3.86</v>
      </c>
      <c r="T7" s="206">
        <v>0</v>
      </c>
      <c r="U7" s="206">
        <v>20.64</v>
      </c>
      <c r="V7" s="206">
        <v>0</v>
      </c>
      <c r="W7" s="206">
        <v>0</v>
      </c>
      <c r="X7" s="206">
        <v>8.67</v>
      </c>
      <c r="Y7" s="206">
        <v>0</v>
      </c>
      <c r="Z7" s="206">
        <v>33.74</v>
      </c>
      <c r="AA7" s="206">
        <v>8.68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2.0699999999999998</v>
      </c>
      <c r="L8" s="206">
        <v>204.34</v>
      </c>
      <c r="M8" s="206">
        <v>13.6</v>
      </c>
      <c r="N8" s="206">
        <v>34.94</v>
      </c>
      <c r="O8" s="206">
        <v>0</v>
      </c>
      <c r="P8" s="206">
        <v>41.03</v>
      </c>
      <c r="Q8" s="206">
        <v>6.46</v>
      </c>
      <c r="R8" s="206">
        <v>3.1</v>
      </c>
      <c r="S8" s="206">
        <v>3.86</v>
      </c>
      <c r="T8" s="206">
        <v>0</v>
      </c>
      <c r="U8" s="206">
        <v>20.64</v>
      </c>
      <c r="V8" s="206">
        <v>0</v>
      </c>
      <c r="W8" s="206">
        <v>0</v>
      </c>
      <c r="X8" s="206">
        <v>8.67</v>
      </c>
      <c r="Y8" s="206">
        <v>0</v>
      </c>
      <c r="Z8" s="206">
        <v>33.74</v>
      </c>
      <c r="AA8" s="206">
        <v>8.68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2.0699999999999998</v>
      </c>
      <c r="L9" s="206">
        <v>204.34</v>
      </c>
      <c r="M9" s="206">
        <v>13.6</v>
      </c>
      <c r="N9" s="206">
        <v>34.94</v>
      </c>
      <c r="O9" s="206">
        <v>0</v>
      </c>
      <c r="P9" s="206">
        <v>41.03</v>
      </c>
      <c r="Q9" s="206">
        <v>6.46</v>
      </c>
      <c r="R9" s="206">
        <v>3.1</v>
      </c>
      <c r="S9" s="206">
        <v>3.86</v>
      </c>
      <c r="T9" s="206">
        <v>0</v>
      </c>
      <c r="U9" s="206">
        <v>20.64</v>
      </c>
      <c r="V9" s="206">
        <v>0</v>
      </c>
      <c r="W9" s="206">
        <v>0</v>
      </c>
      <c r="X9" s="206">
        <v>8.67</v>
      </c>
      <c r="Y9" s="206">
        <v>0</v>
      </c>
      <c r="Z9" s="206">
        <v>33.74</v>
      </c>
      <c r="AA9" s="206">
        <v>8.68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2.0699999999999998</v>
      </c>
      <c r="L10" s="206">
        <v>204.34</v>
      </c>
      <c r="M10" s="206">
        <v>13.6</v>
      </c>
      <c r="N10" s="206">
        <v>34.94</v>
      </c>
      <c r="O10" s="206">
        <v>0</v>
      </c>
      <c r="P10" s="206">
        <v>41.03</v>
      </c>
      <c r="Q10" s="206">
        <v>6.46</v>
      </c>
      <c r="R10" s="206">
        <v>3.1</v>
      </c>
      <c r="S10" s="206">
        <v>3.86</v>
      </c>
      <c r="T10" s="206">
        <v>0</v>
      </c>
      <c r="U10" s="206">
        <v>20.64</v>
      </c>
      <c r="V10" s="206">
        <v>0</v>
      </c>
      <c r="W10" s="206">
        <v>0</v>
      </c>
      <c r="X10" s="206">
        <v>8.67</v>
      </c>
      <c r="Y10" s="206">
        <v>0</v>
      </c>
      <c r="Z10" s="206">
        <v>33.74</v>
      </c>
      <c r="AA10" s="206">
        <v>8.68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2.0699999999999998</v>
      </c>
      <c r="L11" s="206">
        <v>204.34</v>
      </c>
      <c r="M11" s="206">
        <v>13.6</v>
      </c>
      <c r="N11" s="206">
        <v>34.94</v>
      </c>
      <c r="O11" s="206">
        <v>0</v>
      </c>
      <c r="P11" s="206">
        <v>41.03</v>
      </c>
      <c r="Q11" s="206">
        <v>6.46</v>
      </c>
      <c r="R11" s="206">
        <v>3.1</v>
      </c>
      <c r="S11" s="206">
        <v>3.86</v>
      </c>
      <c r="T11" s="206">
        <v>0</v>
      </c>
      <c r="U11" s="206">
        <v>20.64</v>
      </c>
      <c r="V11" s="206">
        <v>0</v>
      </c>
      <c r="W11" s="206">
        <v>0</v>
      </c>
      <c r="X11" s="206">
        <v>8.67</v>
      </c>
      <c r="Y11" s="206">
        <v>0</v>
      </c>
      <c r="Z11" s="206">
        <v>33.74</v>
      </c>
      <c r="AA11" s="206">
        <v>8.67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2.0699999999999998</v>
      </c>
      <c r="L12" s="206">
        <v>204.34</v>
      </c>
      <c r="M12" s="206">
        <v>13.6</v>
      </c>
      <c r="N12" s="206">
        <v>34.94</v>
      </c>
      <c r="O12" s="206">
        <v>0</v>
      </c>
      <c r="P12" s="206">
        <v>41.03</v>
      </c>
      <c r="Q12" s="206">
        <v>6.46</v>
      </c>
      <c r="R12" s="206">
        <v>3.1</v>
      </c>
      <c r="S12" s="206">
        <v>3.86</v>
      </c>
      <c r="T12" s="206">
        <v>0</v>
      </c>
      <c r="U12" s="206">
        <v>20.64</v>
      </c>
      <c r="V12" s="206">
        <v>0</v>
      </c>
      <c r="W12" s="206">
        <v>0</v>
      </c>
      <c r="X12" s="206">
        <v>8.67</v>
      </c>
      <c r="Y12" s="206">
        <v>0</v>
      </c>
      <c r="Z12" s="206">
        <v>33.74</v>
      </c>
      <c r="AA12" s="206">
        <v>8.67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2.0699999999999998</v>
      </c>
      <c r="L13" s="206">
        <v>204.34</v>
      </c>
      <c r="M13" s="206">
        <v>13.6</v>
      </c>
      <c r="N13" s="206">
        <v>34.94</v>
      </c>
      <c r="O13" s="206">
        <v>0</v>
      </c>
      <c r="P13" s="206">
        <v>41.03</v>
      </c>
      <c r="Q13" s="206">
        <v>6.46</v>
      </c>
      <c r="R13" s="206">
        <v>3.1</v>
      </c>
      <c r="S13" s="206">
        <v>3.86</v>
      </c>
      <c r="T13" s="206">
        <v>0</v>
      </c>
      <c r="U13" s="206">
        <v>20.64</v>
      </c>
      <c r="V13" s="206">
        <v>0</v>
      </c>
      <c r="W13" s="206">
        <v>0</v>
      </c>
      <c r="X13" s="206">
        <v>8.67</v>
      </c>
      <c r="Y13" s="206">
        <v>0</v>
      </c>
      <c r="Z13" s="206">
        <v>33.74</v>
      </c>
      <c r="AA13" s="206">
        <v>8.67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2.0699999999999998</v>
      </c>
      <c r="L14" s="206">
        <v>204.34</v>
      </c>
      <c r="M14" s="206">
        <v>13.6</v>
      </c>
      <c r="N14" s="206">
        <v>34.94</v>
      </c>
      <c r="O14" s="206">
        <v>0</v>
      </c>
      <c r="P14" s="206">
        <v>41.03</v>
      </c>
      <c r="Q14" s="206">
        <v>6.46</v>
      </c>
      <c r="R14" s="206">
        <v>3.1</v>
      </c>
      <c r="S14" s="206">
        <v>3.86</v>
      </c>
      <c r="T14" s="206">
        <v>0</v>
      </c>
      <c r="U14" s="206">
        <v>20.64</v>
      </c>
      <c r="V14" s="206">
        <v>0</v>
      </c>
      <c r="W14" s="206">
        <v>0</v>
      </c>
      <c r="X14" s="206">
        <v>8.67</v>
      </c>
      <c r="Y14" s="206">
        <v>0</v>
      </c>
      <c r="Z14" s="206">
        <v>33.74</v>
      </c>
      <c r="AA14" s="206">
        <v>8.67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2.0699999999999998</v>
      </c>
      <c r="L15" s="206">
        <v>204.34</v>
      </c>
      <c r="M15" s="206">
        <v>13.6</v>
      </c>
      <c r="N15" s="206">
        <v>34.94</v>
      </c>
      <c r="O15" s="206">
        <v>0</v>
      </c>
      <c r="P15" s="206">
        <v>41.03</v>
      </c>
      <c r="Q15" s="206">
        <v>6.46</v>
      </c>
      <c r="R15" s="206">
        <v>3.1</v>
      </c>
      <c r="S15" s="206">
        <v>3.86</v>
      </c>
      <c r="T15" s="206">
        <v>0</v>
      </c>
      <c r="U15" s="206">
        <v>20.64</v>
      </c>
      <c r="V15" s="206">
        <v>0</v>
      </c>
      <c r="W15" s="206">
        <v>0</v>
      </c>
      <c r="X15" s="206">
        <v>8.67</v>
      </c>
      <c r="Y15" s="206">
        <v>0</v>
      </c>
      <c r="Z15" s="206">
        <v>33.74</v>
      </c>
      <c r="AA15" s="206">
        <v>8.67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2.0699999999999998</v>
      </c>
      <c r="L16" s="206">
        <v>204.34</v>
      </c>
      <c r="M16" s="206">
        <v>13.6</v>
      </c>
      <c r="N16" s="206">
        <v>34.94</v>
      </c>
      <c r="O16" s="206">
        <v>0</v>
      </c>
      <c r="P16" s="206">
        <v>41.03</v>
      </c>
      <c r="Q16" s="206">
        <v>6.46</v>
      </c>
      <c r="R16" s="206">
        <v>3.1</v>
      </c>
      <c r="S16" s="206">
        <v>3.86</v>
      </c>
      <c r="T16" s="206">
        <v>0</v>
      </c>
      <c r="U16" s="206">
        <v>20.64</v>
      </c>
      <c r="V16" s="206">
        <v>0</v>
      </c>
      <c r="W16" s="206">
        <v>0</v>
      </c>
      <c r="X16" s="206">
        <v>8.67</v>
      </c>
      <c r="Y16" s="206">
        <v>0</v>
      </c>
      <c r="Z16" s="206">
        <v>33.74</v>
      </c>
      <c r="AA16" s="206">
        <v>8.67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204.34</v>
      </c>
      <c r="M17" s="206">
        <v>13.6</v>
      </c>
      <c r="N17" s="206">
        <v>34.94</v>
      </c>
      <c r="O17" s="206">
        <v>0</v>
      </c>
      <c r="P17" s="206">
        <v>41.03</v>
      </c>
      <c r="Q17" s="206">
        <v>0</v>
      </c>
      <c r="R17" s="206">
        <v>3.1</v>
      </c>
      <c r="S17" s="206">
        <v>3.86</v>
      </c>
      <c r="T17" s="206">
        <v>0</v>
      </c>
      <c r="U17" s="206">
        <v>20.64</v>
      </c>
      <c r="V17" s="206">
        <v>0</v>
      </c>
      <c r="W17" s="206">
        <v>0</v>
      </c>
      <c r="X17" s="206">
        <v>8.67</v>
      </c>
      <c r="Y17" s="206">
        <v>0</v>
      </c>
      <c r="Z17" s="206">
        <v>33.74</v>
      </c>
      <c r="AA17" s="206">
        <v>8.67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204.34</v>
      </c>
      <c r="M18" s="206">
        <v>13.6</v>
      </c>
      <c r="N18" s="206">
        <v>34.94</v>
      </c>
      <c r="O18" s="206">
        <v>0</v>
      </c>
      <c r="P18" s="206">
        <v>41.03</v>
      </c>
      <c r="Q18" s="206">
        <v>0</v>
      </c>
      <c r="R18" s="206">
        <v>3.1</v>
      </c>
      <c r="S18" s="206">
        <v>3.86</v>
      </c>
      <c r="T18" s="206">
        <v>0</v>
      </c>
      <c r="U18" s="206">
        <v>20.64</v>
      </c>
      <c r="V18" s="206">
        <v>0</v>
      </c>
      <c r="W18" s="206">
        <v>0</v>
      </c>
      <c r="X18" s="206">
        <v>8.67</v>
      </c>
      <c r="Y18" s="206">
        <v>0</v>
      </c>
      <c r="Z18" s="206">
        <v>33.74</v>
      </c>
      <c r="AA18" s="206">
        <v>8.67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204.34</v>
      </c>
      <c r="M19" s="206">
        <v>13.6</v>
      </c>
      <c r="N19" s="206">
        <v>34.94</v>
      </c>
      <c r="O19" s="206">
        <v>0</v>
      </c>
      <c r="P19" s="206">
        <v>41.03</v>
      </c>
      <c r="Q19" s="206">
        <v>0</v>
      </c>
      <c r="R19" s="206">
        <v>3.1</v>
      </c>
      <c r="S19" s="206">
        <v>3.86</v>
      </c>
      <c r="T19" s="206">
        <v>0</v>
      </c>
      <c r="U19" s="206">
        <v>20.64</v>
      </c>
      <c r="V19" s="206">
        <v>0</v>
      </c>
      <c r="W19" s="206">
        <v>0</v>
      </c>
      <c r="X19" s="206">
        <v>8.67</v>
      </c>
      <c r="Y19" s="206">
        <v>0</v>
      </c>
      <c r="Z19" s="206">
        <v>33.74</v>
      </c>
      <c r="AA19" s="206">
        <v>8.67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204.34</v>
      </c>
      <c r="M20" s="206">
        <v>13.6</v>
      </c>
      <c r="N20" s="206">
        <v>34.94</v>
      </c>
      <c r="O20" s="206">
        <v>0</v>
      </c>
      <c r="P20" s="206">
        <v>41.03</v>
      </c>
      <c r="Q20" s="206">
        <v>0</v>
      </c>
      <c r="R20" s="206">
        <v>3.1</v>
      </c>
      <c r="S20" s="206">
        <v>3.86</v>
      </c>
      <c r="T20" s="206">
        <v>0</v>
      </c>
      <c r="U20" s="206">
        <v>20.64</v>
      </c>
      <c r="V20" s="206">
        <v>0</v>
      </c>
      <c r="W20" s="206">
        <v>0</v>
      </c>
      <c r="X20" s="206">
        <v>8.67</v>
      </c>
      <c r="Y20" s="206">
        <v>0</v>
      </c>
      <c r="Z20" s="206">
        <v>33.74</v>
      </c>
      <c r="AA20" s="206">
        <v>8.67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204.34</v>
      </c>
      <c r="M21" s="206">
        <v>13.6</v>
      </c>
      <c r="N21" s="206">
        <v>34.94</v>
      </c>
      <c r="O21" s="206">
        <v>0</v>
      </c>
      <c r="P21" s="206">
        <v>41.03</v>
      </c>
      <c r="Q21" s="206">
        <v>0</v>
      </c>
      <c r="R21" s="206">
        <v>2.58</v>
      </c>
      <c r="S21" s="206">
        <v>3.51</v>
      </c>
      <c r="T21" s="206">
        <v>0</v>
      </c>
      <c r="U21" s="206">
        <v>20.64</v>
      </c>
      <c r="V21" s="206">
        <v>0</v>
      </c>
      <c r="W21" s="206">
        <v>0</v>
      </c>
      <c r="X21" s="206">
        <v>8.67</v>
      </c>
      <c r="Y21" s="206">
        <v>0</v>
      </c>
      <c r="Z21" s="206">
        <v>33.74</v>
      </c>
      <c r="AA21" s="206">
        <v>8.67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204.34</v>
      </c>
      <c r="M22" s="206">
        <v>13.6</v>
      </c>
      <c r="N22" s="206">
        <v>34.94</v>
      </c>
      <c r="O22" s="206">
        <v>0</v>
      </c>
      <c r="P22" s="206">
        <v>41.03</v>
      </c>
      <c r="Q22" s="206">
        <v>0</v>
      </c>
      <c r="R22" s="206">
        <v>2.58</v>
      </c>
      <c r="S22" s="206">
        <v>3.51</v>
      </c>
      <c r="T22" s="206">
        <v>0</v>
      </c>
      <c r="U22" s="206">
        <v>20.64</v>
      </c>
      <c r="V22" s="206">
        <v>0</v>
      </c>
      <c r="W22" s="206">
        <v>0</v>
      </c>
      <c r="X22" s="206">
        <v>8.67</v>
      </c>
      <c r="Y22" s="206">
        <v>0</v>
      </c>
      <c r="Z22" s="206">
        <v>33.74</v>
      </c>
      <c r="AA22" s="206">
        <v>8.68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204.34</v>
      </c>
      <c r="M23" s="206">
        <v>13.6</v>
      </c>
      <c r="N23" s="206">
        <v>34.94</v>
      </c>
      <c r="O23" s="206">
        <v>0</v>
      </c>
      <c r="P23" s="206">
        <v>41.03</v>
      </c>
      <c r="Q23" s="206">
        <v>0</v>
      </c>
      <c r="R23" s="206">
        <v>2.2799999999999998</v>
      </c>
      <c r="S23" s="206">
        <v>3.2</v>
      </c>
      <c r="T23" s="206">
        <v>0</v>
      </c>
      <c r="U23" s="206">
        <v>20.64</v>
      </c>
      <c r="V23" s="206">
        <v>0</v>
      </c>
      <c r="W23" s="206">
        <v>0</v>
      </c>
      <c r="X23" s="206">
        <v>8.67</v>
      </c>
      <c r="Y23" s="206">
        <v>0</v>
      </c>
      <c r="Z23" s="206">
        <v>33.74</v>
      </c>
      <c r="AA23" s="206">
        <v>8.68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204.34</v>
      </c>
      <c r="M24" s="206">
        <v>13.6</v>
      </c>
      <c r="N24" s="206">
        <v>34.94</v>
      </c>
      <c r="O24" s="206">
        <v>0</v>
      </c>
      <c r="P24" s="206">
        <v>41.03</v>
      </c>
      <c r="Q24" s="206">
        <v>0</v>
      </c>
      <c r="R24" s="206">
        <v>0.61</v>
      </c>
      <c r="S24" s="206">
        <v>1.45</v>
      </c>
      <c r="T24" s="206">
        <v>0</v>
      </c>
      <c r="U24" s="206">
        <v>20.64</v>
      </c>
      <c r="V24" s="206">
        <v>0</v>
      </c>
      <c r="W24" s="206">
        <v>0</v>
      </c>
      <c r="X24" s="206">
        <v>8.67</v>
      </c>
      <c r="Y24" s="206">
        <v>0</v>
      </c>
      <c r="Z24" s="206">
        <v>33.74</v>
      </c>
      <c r="AA24" s="206">
        <v>8.68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255.43</v>
      </c>
      <c r="M25" s="206">
        <v>13.6</v>
      </c>
      <c r="N25" s="206">
        <v>34.94</v>
      </c>
      <c r="O25" s="206">
        <v>0</v>
      </c>
      <c r="P25" s="206">
        <v>41.03</v>
      </c>
      <c r="Q25" s="206">
        <v>0</v>
      </c>
      <c r="R25" s="206">
        <v>0.98</v>
      </c>
      <c r="S25" s="206">
        <v>1.98</v>
      </c>
      <c r="T25" s="206">
        <v>0</v>
      </c>
      <c r="U25" s="206">
        <v>20.64</v>
      </c>
      <c r="V25" s="206">
        <v>0</v>
      </c>
      <c r="W25" s="206">
        <v>0</v>
      </c>
      <c r="X25" s="206">
        <v>8.67</v>
      </c>
      <c r="Y25" s="206">
        <v>0</v>
      </c>
      <c r="Z25" s="206">
        <v>33.74</v>
      </c>
      <c r="AA25" s="206">
        <v>8.68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53.21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289.17</v>
      </c>
      <c r="M26" s="206">
        <v>13.6</v>
      </c>
      <c r="N26" s="206">
        <v>34.94</v>
      </c>
      <c r="O26" s="206">
        <v>0</v>
      </c>
      <c r="P26" s="206">
        <v>41.03</v>
      </c>
      <c r="Q26" s="206">
        <v>6.46</v>
      </c>
      <c r="R26" s="206">
        <v>6.26</v>
      </c>
      <c r="S26" s="206">
        <v>7.82</v>
      </c>
      <c r="T26" s="206">
        <v>0</v>
      </c>
      <c r="U26" s="206">
        <v>20.64</v>
      </c>
      <c r="V26" s="206">
        <v>4.55</v>
      </c>
      <c r="W26" s="206">
        <v>13.72</v>
      </c>
      <c r="X26" s="206">
        <v>29.08</v>
      </c>
      <c r="Y26" s="206">
        <v>0</v>
      </c>
      <c r="Z26" s="206">
        <v>61.78</v>
      </c>
      <c r="AA26" s="206">
        <v>22.7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53.21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4.5199999999999996</v>
      </c>
      <c r="L27" s="206">
        <v>371.74</v>
      </c>
      <c r="M27" s="206">
        <v>13.6</v>
      </c>
      <c r="N27" s="206">
        <v>34.94</v>
      </c>
      <c r="O27" s="206">
        <v>0</v>
      </c>
      <c r="P27" s="206">
        <v>41.03</v>
      </c>
      <c r="Q27" s="206">
        <v>6.46</v>
      </c>
      <c r="R27" s="206">
        <v>6.27</v>
      </c>
      <c r="S27" s="206">
        <v>7.81</v>
      </c>
      <c r="T27" s="206">
        <v>0</v>
      </c>
      <c r="U27" s="206">
        <v>20.64</v>
      </c>
      <c r="V27" s="206">
        <v>5.36</v>
      </c>
      <c r="W27" s="206">
        <v>13.72</v>
      </c>
      <c r="X27" s="206">
        <v>29.08</v>
      </c>
      <c r="Y27" s="206">
        <v>0</v>
      </c>
      <c r="Z27" s="206">
        <v>72.2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4.5199999999999996</v>
      </c>
      <c r="L28" s="206">
        <v>371.74</v>
      </c>
      <c r="M28" s="206">
        <v>13.6</v>
      </c>
      <c r="N28" s="206">
        <v>34.94</v>
      </c>
      <c r="O28" s="206">
        <v>0</v>
      </c>
      <c r="P28" s="206">
        <v>41.03</v>
      </c>
      <c r="Q28" s="206">
        <v>6.46</v>
      </c>
      <c r="R28" s="206">
        <v>6.27</v>
      </c>
      <c r="S28" s="206">
        <v>7.81</v>
      </c>
      <c r="T28" s="206">
        <v>0</v>
      </c>
      <c r="U28" s="206">
        <v>20.64</v>
      </c>
      <c r="V28" s="206">
        <v>5.37</v>
      </c>
      <c r="W28" s="206">
        <v>13.72</v>
      </c>
      <c r="X28" s="206">
        <v>29.08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4.54</v>
      </c>
      <c r="L29" s="206">
        <v>371.74</v>
      </c>
      <c r="M29" s="206">
        <v>13.6</v>
      </c>
      <c r="N29" s="206">
        <v>34.94</v>
      </c>
      <c r="O29" s="206">
        <v>0</v>
      </c>
      <c r="P29" s="206">
        <v>41.03</v>
      </c>
      <c r="Q29" s="206">
        <v>6.46</v>
      </c>
      <c r="R29" s="206">
        <v>6.44</v>
      </c>
      <c r="S29" s="206">
        <v>7.98</v>
      </c>
      <c r="T29" s="206">
        <v>0</v>
      </c>
      <c r="U29" s="206">
        <v>20.64</v>
      </c>
      <c r="V29" s="206">
        <v>4.5999999999999996</v>
      </c>
      <c r="W29" s="206">
        <v>13.72</v>
      </c>
      <c r="X29" s="206">
        <v>29.08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4.54</v>
      </c>
      <c r="L30" s="206">
        <v>371.74</v>
      </c>
      <c r="M30" s="206">
        <v>13.6</v>
      </c>
      <c r="N30" s="206">
        <v>34.94</v>
      </c>
      <c r="O30" s="206">
        <v>0</v>
      </c>
      <c r="P30" s="206">
        <v>41.03</v>
      </c>
      <c r="Q30" s="206">
        <v>6.46</v>
      </c>
      <c r="R30" s="206">
        <v>6.44</v>
      </c>
      <c r="S30" s="206">
        <v>7.98</v>
      </c>
      <c r="T30" s="206">
        <v>0</v>
      </c>
      <c r="U30" s="206">
        <v>20.64</v>
      </c>
      <c r="V30" s="206">
        <v>4.5999999999999996</v>
      </c>
      <c r="W30" s="206">
        <v>13.72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5.42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4.54</v>
      </c>
      <c r="L31" s="206">
        <v>371.74</v>
      </c>
      <c r="M31" s="206">
        <v>13.6</v>
      </c>
      <c r="N31" s="206">
        <v>34.94</v>
      </c>
      <c r="O31" s="206">
        <v>0</v>
      </c>
      <c r="P31" s="206">
        <v>41.03</v>
      </c>
      <c r="Q31" s="206">
        <v>6.46</v>
      </c>
      <c r="R31" s="206">
        <v>6.44</v>
      </c>
      <c r="S31" s="206">
        <v>7.98</v>
      </c>
      <c r="T31" s="206">
        <v>0</v>
      </c>
      <c r="U31" s="206">
        <v>20.64</v>
      </c>
      <c r="V31" s="206">
        <v>4.5999999999999996</v>
      </c>
      <c r="W31" s="206">
        <v>13.72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9.41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4.54</v>
      </c>
      <c r="L32" s="206">
        <v>371.74</v>
      </c>
      <c r="M32" s="206">
        <v>13.6</v>
      </c>
      <c r="N32" s="206">
        <v>34.94</v>
      </c>
      <c r="O32" s="206">
        <v>0</v>
      </c>
      <c r="P32" s="206">
        <v>41.03</v>
      </c>
      <c r="Q32" s="206">
        <v>6.46</v>
      </c>
      <c r="R32" s="206">
        <v>6.44</v>
      </c>
      <c r="S32" s="206">
        <v>7.98</v>
      </c>
      <c r="T32" s="206">
        <v>0</v>
      </c>
      <c r="U32" s="206">
        <v>20.64</v>
      </c>
      <c r="V32" s="206">
        <v>4.5999999999999996</v>
      </c>
      <c r="W32" s="206">
        <v>13.72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14.57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4.54</v>
      </c>
      <c r="L33" s="206">
        <v>371.74</v>
      </c>
      <c r="M33" s="206">
        <v>13.6</v>
      </c>
      <c r="N33" s="206">
        <v>34.94</v>
      </c>
      <c r="O33" s="206">
        <v>0</v>
      </c>
      <c r="P33" s="206">
        <v>41.03</v>
      </c>
      <c r="Q33" s="206">
        <v>6.46</v>
      </c>
      <c r="R33" s="206">
        <v>6.44</v>
      </c>
      <c r="S33" s="206">
        <v>7.98</v>
      </c>
      <c r="T33" s="206">
        <v>0</v>
      </c>
      <c r="U33" s="206">
        <v>20.64</v>
      </c>
      <c r="V33" s="206">
        <v>4.5999999999999996</v>
      </c>
      <c r="W33" s="206">
        <v>13.72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4.54</v>
      </c>
      <c r="L34" s="206">
        <v>371.74</v>
      </c>
      <c r="M34" s="206">
        <v>13.6</v>
      </c>
      <c r="N34" s="206">
        <v>34.94</v>
      </c>
      <c r="O34" s="206">
        <v>0</v>
      </c>
      <c r="P34" s="206">
        <v>41.03</v>
      </c>
      <c r="Q34" s="206">
        <v>6.46</v>
      </c>
      <c r="R34" s="206">
        <v>6.44</v>
      </c>
      <c r="S34" s="206">
        <v>7.98</v>
      </c>
      <c r="T34" s="206">
        <v>0</v>
      </c>
      <c r="U34" s="206">
        <v>20.64</v>
      </c>
      <c r="V34" s="206">
        <v>4.5999999999999996</v>
      </c>
      <c r="W34" s="206">
        <v>13.72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4.54</v>
      </c>
      <c r="L35" s="206">
        <v>371.74</v>
      </c>
      <c r="M35" s="206">
        <v>13.6</v>
      </c>
      <c r="N35" s="206">
        <v>34.94</v>
      </c>
      <c r="O35" s="206">
        <v>0</v>
      </c>
      <c r="P35" s="206">
        <v>41.03</v>
      </c>
      <c r="Q35" s="206">
        <v>6.46</v>
      </c>
      <c r="R35" s="206">
        <v>6.44</v>
      </c>
      <c r="S35" s="206">
        <v>7.98</v>
      </c>
      <c r="T35" s="206">
        <v>0</v>
      </c>
      <c r="U35" s="206">
        <v>20.64</v>
      </c>
      <c r="V35" s="206">
        <v>4.5999999999999996</v>
      </c>
      <c r="W35" s="206">
        <v>13.72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4.54</v>
      </c>
      <c r="L36" s="206">
        <v>371.74</v>
      </c>
      <c r="M36" s="206">
        <v>13.6</v>
      </c>
      <c r="N36" s="206">
        <v>34.94</v>
      </c>
      <c r="O36" s="206">
        <v>0</v>
      </c>
      <c r="P36" s="206">
        <v>41.03</v>
      </c>
      <c r="Q36" s="206">
        <v>6.46</v>
      </c>
      <c r="R36" s="206">
        <v>6.44</v>
      </c>
      <c r="S36" s="206">
        <v>7.98</v>
      </c>
      <c r="T36" s="206">
        <v>0</v>
      </c>
      <c r="U36" s="206">
        <v>20.64</v>
      </c>
      <c r="V36" s="206">
        <v>4.5999999999999996</v>
      </c>
      <c r="W36" s="206">
        <v>13.72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4.54</v>
      </c>
      <c r="L37" s="206">
        <v>371.74</v>
      </c>
      <c r="M37" s="206">
        <v>13.6</v>
      </c>
      <c r="N37" s="206">
        <v>34.94</v>
      </c>
      <c r="O37" s="206">
        <v>0</v>
      </c>
      <c r="P37" s="206">
        <v>41.03</v>
      </c>
      <c r="Q37" s="206">
        <v>6.46</v>
      </c>
      <c r="R37" s="206">
        <v>6.44</v>
      </c>
      <c r="S37" s="206">
        <v>7.98</v>
      </c>
      <c r="T37" s="206">
        <v>0</v>
      </c>
      <c r="U37" s="206">
        <v>20.64</v>
      </c>
      <c r="V37" s="206">
        <v>4.5999999999999996</v>
      </c>
      <c r="W37" s="206">
        <v>13.72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4.54</v>
      </c>
      <c r="L38" s="206">
        <v>371.74</v>
      </c>
      <c r="M38" s="206">
        <v>13.6</v>
      </c>
      <c r="N38" s="206">
        <v>34.94</v>
      </c>
      <c r="O38" s="206">
        <v>0</v>
      </c>
      <c r="P38" s="206">
        <v>41.03</v>
      </c>
      <c r="Q38" s="206">
        <v>6.46</v>
      </c>
      <c r="R38" s="206">
        <v>6.44</v>
      </c>
      <c r="S38" s="206">
        <v>7.98</v>
      </c>
      <c r="T38" s="206">
        <v>0</v>
      </c>
      <c r="U38" s="206">
        <v>20.64</v>
      </c>
      <c r="V38" s="206">
        <v>4.5999999999999996</v>
      </c>
      <c r="W38" s="206">
        <v>13.72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4.54</v>
      </c>
      <c r="L39" s="206">
        <v>371.74</v>
      </c>
      <c r="M39" s="206">
        <v>13.6</v>
      </c>
      <c r="N39" s="206">
        <v>34.94</v>
      </c>
      <c r="O39" s="206">
        <v>0</v>
      </c>
      <c r="P39" s="206">
        <v>41.03</v>
      </c>
      <c r="Q39" s="206">
        <v>6.46</v>
      </c>
      <c r="R39" s="206">
        <v>6.44</v>
      </c>
      <c r="S39" s="206">
        <v>7.98</v>
      </c>
      <c r="T39" s="206">
        <v>0</v>
      </c>
      <c r="U39" s="206">
        <v>20.64</v>
      </c>
      <c r="V39" s="206">
        <v>4.5999999999999996</v>
      </c>
      <c r="W39" s="206">
        <v>13.72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4.54</v>
      </c>
      <c r="L40" s="206">
        <v>371.74</v>
      </c>
      <c r="M40" s="206">
        <v>13.6</v>
      </c>
      <c r="N40" s="206">
        <v>34.94</v>
      </c>
      <c r="O40" s="206">
        <v>0</v>
      </c>
      <c r="P40" s="206">
        <v>41.03</v>
      </c>
      <c r="Q40" s="206">
        <v>6.46</v>
      </c>
      <c r="R40" s="206">
        <v>6.44</v>
      </c>
      <c r="S40" s="206">
        <v>7.98</v>
      </c>
      <c r="T40" s="206">
        <v>0</v>
      </c>
      <c r="U40" s="206">
        <v>20.64</v>
      </c>
      <c r="V40" s="206">
        <v>4.5999999999999996</v>
      </c>
      <c r="W40" s="206">
        <v>13.72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4.54</v>
      </c>
      <c r="L41" s="206">
        <v>371.74</v>
      </c>
      <c r="M41" s="206">
        <v>13.6</v>
      </c>
      <c r="N41" s="206">
        <v>34.94</v>
      </c>
      <c r="O41" s="206">
        <v>0</v>
      </c>
      <c r="P41" s="206">
        <v>37.86</v>
      </c>
      <c r="Q41" s="206">
        <v>6.46</v>
      </c>
      <c r="R41" s="206">
        <v>6.44</v>
      </c>
      <c r="S41" s="206">
        <v>7.98</v>
      </c>
      <c r="T41" s="206">
        <v>0</v>
      </c>
      <c r="U41" s="206">
        <v>20.64</v>
      </c>
      <c r="V41" s="206">
        <v>4.5999999999999996</v>
      </c>
      <c r="W41" s="206">
        <v>13.72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4.54</v>
      </c>
      <c r="L42" s="206">
        <v>371.74</v>
      </c>
      <c r="M42" s="206">
        <v>13.6</v>
      </c>
      <c r="N42" s="206">
        <v>34.94</v>
      </c>
      <c r="O42" s="206">
        <v>0</v>
      </c>
      <c r="P42" s="206">
        <v>33.270000000000003</v>
      </c>
      <c r="Q42" s="206">
        <v>6.46</v>
      </c>
      <c r="R42" s="206">
        <v>6.44</v>
      </c>
      <c r="S42" s="206">
        <v>7.98</v>
      </c>
      <c r="T42" s="206">
        <v>0</v>
      </c>
      <c r="U42" s="206">
        <v>20.64</v>
      </c>
      <c r="V42" s="206">
        <v>4.5999999999999996</v>
      </c>
      <c r="W42" s="206">
        <v>13.72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4.54</v>
      </c>
      <c r="L43" s="206">
        <v>371.74</v>
      </c>
      <c r="M43" s="206">
        <v>13.6</v>
      </c>
      <c r="N43" s="206">
        <v>34.94</v>
      </c>
      <c r="O43" s="206">
        <v>0</v>
      </c>
      <c r="P43" s="206">
        <v>30.98</v>
      </c>
      <c r="Q43" s="206">
        <v>6.46</v>
      </c>
      <c r="R43" s="206">
        <v>6.44</v>
      </c>
      <c r="S43" s="206">
        <v>7.98</v>
      </c>
      <c r="T43" s="206">
        <v>0</v>
      </c>
      <c r="U43" s="206">
        <v>20.64</v>
      </c>
      <c r="V43" s="206">
        <v>4.5999999999999996</v>
      </c>
      <c r="W43" s="206">
        <v>13.72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4.54</v>
      </c>
      <c r="L44" s="206">
        <v>371.74</v>
      </c>
      <c r="M44" s="206">
        <v>13.6</v>
      </c>
      <c r="N44" s="206">
        <v>34.94</v>
      </c>
      <c r="O44" s="206">
        <v>0</v>
      </c>
      <c r="P44" s="206">
        <v>30.98</v>
      </c>
      <c r="Q44" s="206">
        <v>6.46</v>
      </c>
      <c r="R44" s="206">
        <v>6.44</v>
      </c>
      <c r="S44" s="206">
        <v>7.98</v>
      </c>
      <c r="T44" s="206">
        <v>0</v>
      </c>
      <c r="U44" s="206">
        <v>20.64</v>
      </c>
      <c r="V44" s="206">
        <v>4.5999999999999996</v>
      </c>
      <c r="W44" s="206">
        <v>13.72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4.54</v>
      </c>
      <c r="L45" s="206">
        <v>371.74</v>
      </c>
      <c r="M45" s="206">
        <v>13.6</v>
      </c>
      <c r="N45" s="206">
        <v>34.94</v>
      </c>
      <c r="O45" s="206">
        <v>0</v>
      </c>
      <c r="P45" s="206">
        <v>30.98</v>
      </c>
      <c r="Q45" s="206">
        <v>6.46</v>
      </c>
      <c r="R45" s="206">
        <v>6.44</v>
      </c>
      <c r="S45" s="206">
        <v>7.98</v>
      </c>
      <c r="T45" s="206">
        <v>0</v>
      </c>
      <c r="U45" s="206">
        <v>20.64</v>
      </c>
      <c r="V45" s="206">
        <v>4.7</v>
      </c>
      <c r="W45" s="206">
        <v>13.72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4.54</v>
      </c>
      <c r="L46" s="206">
        <v>371.74</v>
      </c>
      <c r="M46" s="206">
        <v>13.6</v>
      </c>
      <c r="N46" s="206">
        <v>34.94</v>
      </c>
      <c r="O46" s="206">
        <v>0</v>
      </c>
      <c r="P46" s="206">
        <v>30.98</v>
      </c>
      <c r="Q46" s="206">
        <v>6.46</v>
      </c>
      <c r="R46" s="206">
        <v>6.44</v>
      </c>
      <c r="S46" s="206">
        <v>7.98</v>
      </c>
      <c r="T46" s="206">
        <v>0</v>
      </c>
      <c r="U46" s="206">
        <v>20.64</v>
      </c>
      <c r="V46" s="206">
        <v>4.7</v>
      </c>
      <c r="W46" s="206">
        <v>13.72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4.54</v>
      </c>
      <c r="L47" s="206">
        <v>371.74</v>
      </c>
      <c r="M47" s="206">
        <v>13.6</v>
      </c>
      <c r="N47" s="206">
        <v>34.94</v>
      </c>
      <c r="O47" s="206">
        <v>0</v>
      </c>
      <c r="P47" s="206">
        <v>30.98</v>
      </c>
      <c r="Q47" s="206">
        <v>6.46</v>
      </c>
      <c r="R47" s="206">
        <v>6.44</v>
      </c>
      <c r="S47" s="206">
        <v>7.98</v>
      </c>
      <c r="T47" s="206">
        <v>0</v>
      </c>
      <c r="U47" s="206">
        <v>20.64</v>
      </c>
      <c r="V47" s="206">
        <v>4.87</v>
      </c>
      <c r="W47" s="206">
        <v>13.72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4.54</v>
      </c>
      <c r="L48" s="206">
        <v>371.74</v>
      </c>
      <c r="M48" s="206">
        <v>13.6</v>
      </c>
      <c r="N48" s="206">
        <v>34.94</v>
      </c>
      <c r="O48" s="206">
        <v>0</v>
      </c>
      <c r="P48" s="206">
        <v>30.98</v>
      </c>
      <c r="Q48" s="206">
        <v>6.46</v>
      </c>
      <c r="R48" s="206">
        <v>6.44</v>
      </c>
      <c r="S48" s="206">
        <v>7.98</v>
      </c>
      <c r="T48" s="206">
        <v>0</v>
      </c>
      <c r="U48" s="206">
        <v>20.64</v>
      </c>
      <c r="V48" s="206">
        <v>4.87</v>
      </c>
      <c r="W48" s="206">
        <v>13.72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4.54</v>
      </c>
      <c r="L49" s="206">
        <v>371.74</v>
      </c>
      <c r="M49" s="206">
        <v>13.6</v>
      </c>
      <c r="N49" s="206">
        <v>34.94</v>
      </c>
      <c r="O49" s="206">
        <v>0</v>
      </c>
      <c r="P49" s="206">
        <v>29.94</v>
      </c>
      <c r="Q49" s="206">
        <v>6.46</v>
      </c>
      <c r="R49" s="206">
        <v>6.44</v>
      </c>
      <c r="S49" s="206">
        <v>7.98</v>
      </c>
      <c r="T49" s="206">
        <v>0</v>
      </c>
      <c r="U49" s="206">
        <v>20.64</v>
      </c>
      <c r="V49" s="206">
        <v>4.87</v>
      </c>
      <c r="W49" s="206">
        <v>13.72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4.54</v>
      </c>
      <c r="L50" s="206">
        <v>371.74</v>
      </c>
      <c r="M50" s="206">
        <v>13.6</v>
      </c>
      <c r="N50" s="206">
        <v>34.94</v>
      </c>
      <c r="O50" s="206">
        <v>0</v>
      </c>
      <c r="P50" s="206">
        <v>29.94</v>
      </c>
      <c r="Q50" s="206">
        <v>6.46</v>
      </c>
      <c r="R50" s="206">
        <v>6.44</v>
      </c>
      <c r="S50" s="206">
        <v>7.98</v>
      </c>
      <c r="T50" s="206">
        <v>0</v>
      </c>
      <c r="U50" s="206">
        <v>20.64</v>
      </c>
      <c r="V50" s="206">
        <v>4.87</v>
      </c>
      <c r="W50" s="206">
        <v>13.72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4.54</v>
      </c>
      <c r="L51" s="206">
        <v>371.74</v>
      </c>
      <c r="M51" s="206">
        <v>13.6</v>
      </c>
      <c r="N51" s="206">
        <v>34.94</v>
      </c>
      <c r="O51" s="206">
        <v>0</v>
      </c>
      <c r="P51" s="206">
        <v>29.94</v>
      </c>
      <c r="Q51" s="206">
        <v>6.46</v>
      </c>
      <c r="R51" s="206">
        <v>6.44</v>
      </c>
      <c r="S51" s="206">
        <v>7.98</v>
      </c>
      <c r="T51" s="206">
        <v>0</v>
      </c>
      <c r="U51" s="206">
        <v>20.64</v>
      </c>
      <c r="V51" s="206">
        <v>4.91</v>
      </c>
      <c r="W51" s="206">
        <v>13.72</v>
      </c>
      <c r="X51" s="206">
        <v>29.08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308.45</v>
      </c>
      <c r="M52" s="206">
        <v>13.6</v>
      </c>
      <c r="N52" s="206">
        <v>34.94</v>
      </c>
      <c r="O52" s="206">
        <v>0</v>
      </c>
      <c r="P52" s="206">
        <v>29.94</v>
      </c>
      <c r="Q52" s="206">
        <v>6.46</v>
      </c>
      <c r="R52" s="206">
        <v>6.44</v>
      </c>
      <c r="S52" s="206">
        <v>7.98</v>
      </c>
      <c r="T52" s="206">
        <v>0</v>
      </c>
      <c r="U52" s="206">
        <v>20.64</v>
      </c>
      <c r="V52" s="206">
        <v>4.91</v>
      </c>
      <c r="W52" s="206">
        <v>13.72</v>
      </c>
      <c r="X52" s="206">
        <v>29.08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265.07</v>
      </c>
      <c r="M53" s="206">
        <v>13.6</v>
      </c>
      <c r="N53" s="206">
        <v>34.94</v>
      </c>
      <c r="O53" s="206">
        <v>0</v>
      </c>
      <c r="P53" s="206">
        <v>29.94</v>
      </c>
      <c r="Q53" s="206">
        <v>6.46</v>
      </c>
      <c r="R53" s="206">
        <v>6.5</v>
      </c>
      <c r="S53" s="206">
        <v>8.1</v>
      </c>
      <c r="T53" s="206">
        <v>0</v>
      </c>
      <c r="U53" s="206">
        <v>20.64</v>
      </c>
      <c r="V53" s="206">
        <v>5.37</v>
      </c>
      <c r="W53" s="206">
        <v>13.72</v>
      </c>
      <c r="X53" s="206">
        <v>29.08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204.34</v>
      </c>
      <c r="M54" s="206">
        <v>13.6</v>
      </c>
      <c r="N54" s="206">
        <v>34.94</v>
      </c>
      <c r="O54" s="206">
        <v>0</v>
      </c>
      <c r="P54" s="206">
        <v>29.94</v>
      </c>
      <c r="Q54" s="206">
        <v>6.46</v>
      </c>
      <c r="R54" s="206">
        <v>6.5</v>
      </c>
      <c r="S54" s="206">
        <v>8.1</v>
      </c>
      <c r="T54" s="206">
        <v>0</v>
      </c>
      <c r="U54" s="206">
        <v>20.64</v>
      </c>
      <c r="V54" s="206">
        <v>5.37</v>
      </c>
      <c r="W54" s="206">
        <v>13.72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204.34</v>
      </c>
      <c r="M55" s="206">
        <v>13.6</v>
      </c>
      <c r="N55" s="206">
        <v>34.94</v>
      </c>
      <c r="O55" s="206">
        <v>0</v>
      </c>
      <c r="P55" s="206">
        <v>29.94</v>
      </c>
      <c r="Q55" s="206">
        <v>6.46</v>
      </c>
      <c r="R55" s="206">
        <v>6.5</v>
      </c>
      <c r="S55" s="206">
        <v>8.1</v>
      </c>
      <c r="T55" s="206">
        <v>0</v>
      </c>
      <c r="U55" s="206">
        <v>20.64</v>
      </c>
      <c r="V55" s="206">
        <v>5.37</v>
      </c>
      <c r="W55" s="206">
        <v>13.72</v>
      </c>
      <c r="X55" s="206">
        <v>29.08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204.34</v>
      </c>
      <c r="M56" s="206">
        <v>13.6</v>
      </c>
      <c r="N56" s="206">
        <v>34.94</v>
      </c>
      <c r="O56" s="206">
        <v>0</v>
      </c>
      <c r="P56" s="206">
        <v>29.94</v>
      </c>
      <c r="Q56" s="206">
        <v>6.46</v>
      </c>
      <c r="R56" s="206">
        <v>6.5</v>
      </c>
      <c r="S56" s="206">
        <v>8.1</v>
      </c>
      <c r="T56" s="206">
        <v>0</v>
      </c>
      <c r="U56" s="206">
        <v>20.64</v>
      </c>
      <c r="V56" s="206">
        <v>5.37</v>
      </c>
      <c r="W56" s="206">
        <v>13.72</v>
      </c>
      <c r="X56" s="206">
        <v>29.08</v>
      </c>
      <c r="Y56" s="206">
        <v>0</v>
      </c>
      <c r="Z56" s="206">
        <v>74.89</v>
      </c>
      <c r="AA56" s="206">
        <v>26.67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204.34</v>
      </c>
      <c r="M57" s="206">
        <v>13.6</v>
      </c>
      <c r="N57" s="206">
        <v>34.94</v>
      </c>
      <c r="O57" s="206">
        <v>0</v>
      </c>
      <c r="P57" s="206">
        <v>30.74</v>
      </c>
      <c r="Q57" s="206">
        <v>6.46</v>
      </c>
      <c r="R57" s="206">
        <v>6.5</v>
      </c>
      <c r="S57" s="206">
        <v>8.1</v>
      </c>
      <c r="T57" s="206">
        <v>0</v>
      </c>
      <c r="U57" s="206">
        <v>20.64</v>
      </c>
      <c r="V57" s="206">
        <v>5.37</v>
      </c>
      <c r="W57" s="206">
        <v>13.72</v>
      </c>
      <c r="X57" s="206">
        <v>29.08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204.34</v>
      </c>
      <c r="M58" s="206">
        <v>13.6</v>
      </c>
      <c r="N58" s="206">
        <v>34.94</v>
      </c>
      <c r="O58" s="206">
        <v>0</v>
      </c>
      <c r="P58" s="206">
        <v>30.74</v>
      </c>
      <c r="Q58" s="206">
        <v>6.46</v>
      </c>
      <c r="R58" s="206">
        <v>6.5</v>
      </c>
      <c r="S58" s="206">
        <v>8.1</v>
      </c>
      <c r="T58" s="206">
        <v>0</v>
      </c>
      <c r="U58" s="206">
        <v>20.64</v>
      </c>
      <c r="V58" s="206">
        <v>5.37</v>
      </c>
      <c r="W58" s="206">
        <v>13.72</v>
      </c>
      <c r="X58" s="206">
        <v>29.08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204.34</v>
      </c>
      <c r="M59" s="206">
        <v>13.6</v>
      </c>
      <c r="N59" s="206">
        <v>34.94</v>
      </c>
      <c r="O59" s="206">
        <v>0</v>
      </c>
      <c r="P59" s="206">
        <v>30.74</v>
      </c>
      <c r="Q59" s="206">
        <v>6.46</v>
      </c>
      <c r="R59" s="206">
        <v>6.5</v>
      </c>
      <c r="S59" s="206">
        <v>8.1</v>
      </c>
      <c r="T59" s="206">
        <v>0</v>
      </c>
      <c r="U59" s="206">
        <v>20.64</v>
      </c>
      <c r="V59" s="206">
        <v>5.36</v>
      </c>
      <c r="W59" s="206">
        <v>13.72</v>
      </c>
      <c r="X59" s="206">
        <v>29.08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231.33</v>
      </c>
      <c r="M60" s="206">
        <v>13.6</v>
      </c>
      <c r="N60" s="206">
        <v>34.94</v>
      </c>
      <c r="O60" s="206">
        <v>0</v>
      </c>
      <c r="P60" s="206">
        <v>30.74</v>
      </c>
      <c r="Q60" s="206">
        <v>6.46</v>
      </c>
      <c r="R60" s="206">
        <v>6.5</v>
      </c>
      <c r="S60" s="206">
        <v>8.1</v>
      </c>
      <c r="T60" s="206">
        <v>0</v>
      </c>
      <c r="U60" s="206">
        <v>20.64</v>
      </c>
      <c r="V60" s="206">
        <v>5.36</v>
      </c>
      <c r="W60" s="206">
        <v>13.72</v>
      </c>
      <c r="X60" s="206">
        <v>29.08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298.81</v>
      </c>
      <c r="M61" s="206">
        <v>13.6</v>
      </c>
      <c r="N61" s="206">
        <v>34.94</v>
      </c>
      <c r="O61" s="206">
        <v>0</v>
      </c>
      <c r="P61" s="206">
        <v>30.5</v>
      </c>
      <c r="Q61" s="206">
        <v>6.46</v>
      </c>
      <c r="R61" s="206">
        <v>6.5</v>
      </c>
      <c r="S61" s="206">
        <v>8.1</v>
      </c>
      <c r="T61" s="206">
        <v>0</v>
      </c>
      <c r="U61" s="206">
        <v>20.64</v>
      </c>
      <c r="V61" s="206">
        <v>3.94</v>
      </c>
      <c r="W61" s="206">
        <v>13.72</v>
      </c>
      <c r="X61" s="206">
        <v>29.08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4.57</v>
      </c>
      <c r="L62" s="206">
        <v>371.1</v>
      </c>
      <c r="M62" s="206">
        <v>13.6</v>
      </c>
      <c r="N62" s="206">
        <v>34.94</v>
      </c>
      <c r="O62" s="206">
        <v>0</v>
      </c>
      <c r="P62" s="206">
        <v>30.5</v>
      </c>
      <c r="Q62" s="206">
        <v>6.46</v>
      </c>
      <c r="R62" s="206">
        <v>6.5</v>
      </c>
      <c r="S62" s="206">
        <v>7.98</v>
      </c>
      <c r="T62" s="206">
        <v>0</v>
      </c>
      <c r="U62" s="206">
        <v>20.64</v>
      </c>
      <c r="V62" s="206">
        <v>4.7699999999999996</v>
      </c>
      <c r="W62" s="206">
        <v>13.72</v>
      </c>
      <c r="X62" s="206">
        <v>29.08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298.81</v>
      </c>
      <c r="M63" s="206">
        <v>13.6</v>
      </c>
      <c r="N63" s="206">
        <v>34.94</v>
      </c>
      <c r="O63" s="206">
        <v>0</v>
      </c>
      <c r="P63" s="206">
        <v>30.5</v>
      </c>
      <c r="Q63" s="206">
        <v>6.46</v>
      </c>
      <c r="R63" s="206">
        <v>6.44</v>
      </c>
      <c r="S63" s="206">
        <v>7.98</v>
      </c>
      <c r="T63" s="206">
        <v>0</v>
      </c>
      <c r="U63" s="206">
        <v>20.64</v>
      </c>
      <c r="V63" s="206">
        <v>4.7699999999999996</v>
      </c>
      <c r="W63" s="206">
        <v>13.72</v>
      </c>
      <c r="X63" s="206">
        <v>29.08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4.57</v>
      </c>
      <c r="L64" s="206">
        <v>371.74</v>
      </c>
      <c r="M64" s="206">
        <v>13.6</v>
      </c>
      <c r="N64" s="206">
        <v>34.94</v>
      </c>
      <c r="O64" s="206">
        <v>0</v>
      </c>
      <c r="P64" s="206">
        <v>30.5</v>
      </c>
      <c r="Q64" s="206">
        <v>6.46</v>
      </c>
      <c r="R64" s="206">
        <v>6.44</v>
      </c>
      <c r="S64" s="206">
        <v>7.98</v>
      </c>
      <c r="T64" s="206">
        <v>0</v>
      </c>
      <c r="U64" s="206">
        <v>20.64</v>
      </c>
      <c r="V64" s="206">
        <v>4.7699999999999996</v>
      </c>
      <c r="W64" s="206">
        <v>13.72</v>
      </c>
      <c r="X64" s="206">
        <v>29.08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4.57</v>
      </c>
      <c r="L65" s="206">
        <v>371.74</v>
      </c>
      <c r="M65" s="206">
        <v>13.6</v>
      </c>
      <c r="N65" s="206">
        <v>34.94</v>
      </c>
      <c r="O65" s="206">
        <v>0</v>
      </c>
      <c r="P65" s="206">
        <v>30.5</v>
      </c>
      <c r="Q65" s="206">
        <v>6.46</v>
      </c>
      <c r="R65" s="206">
        <v>6.44</v>
      </c>
      <c r="S65" s="206">
        <v>7.98</v>
      </c>
      <c r="T65" s="206">
        <v>0</v>
      </c>
      <c r="U65" s="206">
        <v>20.64</v>
      </c>
      <c r="V65" s="206">
        <v>4.7699999999999996</v>
      </c>
      <c r="W65" s="206">
        <v>13.72</v>
      </c>
      <c r="X65" s="206">
        <v>29.08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371.74</v>
      </c>
      <c r="M66" s="206">
        <v>13.6</v>
      </c>
      <c r="N66" s="206">
        <v>34.94</v>
      </c>
      <c r="O66" s="206">
        <v>0</v>
      </c>
      <c r="P66" s="206">
        <v>30.5</v>
      </c>
      <c r="Q66" s="206">
        <v>6.46</v>
      </c>
      <c r="R66" s="206">
        <v>6.44</v>
      </c>
      <c r="S66" s="206">
        <v>7.98</v>
      </c>
      <c r="T66" s="206">
        <v>0</v>
      </c>
      <c r="U66" s="206">
        <v>20.64</v>
      </c>
      <c r="V66" s="206">
        <v>4.7699999999999996</v>
      </c>
      <c r="W66" s="206">
        <v>13.72</v>
      </c>
      <c r="X66" s="206">
        <v>29.08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4.57</v>
      </c>
      <c r="L67" s="206">
        <v>371.74</v>
      </c>
      <c r="M67" s="206">
        <v>13.6</v>
      </c>
      <c r="N67" s="206">
        <v>34.94</v>
      </c>
      <c r="O67" s="206">
        <v>0</v>
      </c>
      <c r="P67" s="206">
        <v>30.5</v>
      </c>
      <c r="Q67" s="206">
        <v>6.46</v>
      </c>
      <c r="R67" s="206">
        <v>6.44</v>
      </c>
      <c r="S67" s="206">
        <v>7.98</v>
      </c>
      <c r="T67" s="206">
        <v>0</v>
      </c>
      <c r="U67" s="206">
        <v>20.64</v>
      </c>
      <c r="V67" s="206">
        <v>4.7699999999999996</v>
      </c>
      <c r="W67" s="206">
        <v>13.72</v>
      </c>
      <c r="X67" s="206">
        <v>29.08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4.57</v>
      </c>
      <c r="L68" s="206">
        <v>371.74</v>
      </c>
      <c r="M68" s="206">
        <v>13.6</v>
      </c>
      <c r="N68" s="206">
        <v>34.94</v>
      </c>
      <c r="O68" s="206">
        <v>0</v>
      </c>
      <c r="P68" s="206">
        <v>30.5</v>
      </c>
      <c r="Q68" s="206">
        <v>6.46</v>
      </c>
      <c r="R68" s="206">
        <v>6.44</v>
      </c>
      <c r="S68" s="206">
        <v>7.98</v>
      </c>
      <c r="T68" s="206">
        <v>0</v>
      </c>
      <c r="U68" s="206">
        <v>20.64</v>
      </c>
      <c r="V68" s="206">
        <v>4.7699999999999996</v>
      </c>
      <c r="W68" s="206">
        <v>13.72</v>
      </c>
      <c r="X68" s="206">
        <v>29.08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4.57</v>
      </c>
      <c r="L69" s="206">
        <v>371.74</v>
      </c>
      <c r="M69" s="206">
        <v>13.6</v>
      </c>
      <c r="N69" s="206">
        <v>34.94</v>
      </c>
      <c r="O69" s="206">
        <v>0</v>
      </c>
      <c r="P69" s="206">
        <v>30.5</v>
      </c>
      <c r="Q69" s="206">
        <v>6.46</v>
      </c>
      <c r="R69" s="206">
        <v>6.44</v>
      </c>
      <c r="S69" s="206">
        <v>7.98</v>
      </c>
      <c r="T69" s="206">
        <v>0</v>
      </c>
      <c r="U69" s="206">
        <v>20.64</v>
      </c>
      <c r="V69" s="206">
        <v>4.7699999999999996</v>
      </c>
      <c r="W69" s="206">
        <v>13.72</v>
      </c>
      <c r="X69" s="206">
        <v>29.08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10.96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4.57</v>
      </c>
      <c r="L70" s="206">
        <v>371.74</v>
      </c>
      <c r="M70" s="206">
        <v>13.6</v>
      </c>
      <c r="N70" s="206">
        <v>34.94</v>
      </c>
      <c r="O70" s="206">
        <v>0</v>
      </c>
      <c r="P70" s="206">
        <v>30.5</v>
      </c>
      <c r="Q70" s="206">
        <v>6.46</v>
      </c>
      <c r="R70" s="206">
        <v>6.44</v>
      </c>
      <c r="S70" s="206">
        <v>7.98</v>
      </c>
      <c r="T70" s="206">
        <v>0</v>
      </c>
      <c r="U70" s="206">
        <v>20.64</v>
      </c>
      <c r="V70" s="206">
        <v>4.7699999999999996</v>
      </c>
      <c r="W70" s="206">
        <v>13.72</v>
      </c>
      <c r="X70" s="206">
        <v>29.08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4.57</v>
      </c>
      <c r="L71" s="206">
        <v>371.74</v>
      </c>
      <c r="M71" s="206">
        <v>13.6</v>
      </c>
      <c r="N71" s="206">
        <v>34.94</v>
      </c>
      <c r="O71" s="206">
        <v>0</v>
      </c>
      <c r="P71" s="206">
        <v>30.5</v>
      </c>
      <c r="Q71" s="206">
        <v>6.46</v>
      </c>
      <c r="R71" s="206">
        <v>6.44</v>
      </c>
      <c r="S71" s="206">
        <v>7.98</v>
      </c>
      <c r="T71" s="206">
        <v>0</v>
      </c>
      <c r="U71" s="206">
        <v>20.64</v>
      </c>
      <c r="V71" s="206">
        <v>4.7699999999999996</v>
      </c>
      <c r="W71" s="206">
        <v>13.72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4.57</v>
      </c>
      <c r="L72" s="206">
        <v>371.74</v>
      </c>
      <c r="M72" s="206">
        <v>13.6</v>
      </c>
      <c r="N72" s="206">
        <v>34.94</v>
      </c>
      <c r="O72" s="206">
        <v>0</v>
      </c>
      <c r="P72" s="206">
        <v>30.5</v>
      </c>
      <c r="Q72" s="206">
        <v>6.46</v>
      </c>
      <c r="R72" s="206">
        <v>6.44</v>
      </c>
      <c r="S72" s="206">
        <v>7.98</v>
      </c>
      <c r="T72" s="206">
        <v>0</v>
      </c>
      <c r="U72" s="206">
        <v>20.64</v>
      </c>
      <c r="V72" s="206">
        <v>4.7699999999999996</v>
      </c>
      <c r="W72" s="206">
        <v>13.72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4.57</v>
      </c>
      <c r="L73" s="206">
        <v>371.74</v>
      </c>
      <c r="M73" s="206">
        <v>13.6</v>
      </c>
      <c r="N73" s="206">
        <v>34.94</v>
      </c>
      <c r="O73" s="206">
        <v>0</v>
      </c>
      <c r="P73" s="206">
        <v>30.5</v>
      </c>
      <c r="Q73" s="206">
        <v>6.46</v>
      </c>
      <c r="R73" s="206">
        <v>6.44</v>
      </c>
      <c r="S73" s="206">
        <v>7.98</v>
      </c>
      <c r="T73" s="206">
        <v>0</v>
      </c>
      <c r="U73" s="206">
        <v>20.64</v>
      </c>
      <c r="V73" s="206">
        <v>4.5999999999999996</v>
      </c>
      <c r="W73" s="206">
        <v>13.72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4.57</v>
      </c>
      <c r="L74" s="206">
        <v>371.74</v>
      </c>
      <c r="M74" s="206">
        <v>13.6</v>
      </c>
      <c r="N74" s="206">
        <v>34.94</v>
      </c>
      <c r="O74" s="206">
        <v>0</v>
      </c>
      <c r="P74" s="206">
        <v>30.5</v>
      </c>
      <c r="Q74" s="206">
        <v>6.46</v>
      </c>
      <c r="R74" s="206">
        <v>6.44</v>
      </c>
      <c r="S74" s="206">
        <v>7.98</v>
      </c>
      <c r="T74" s="206">
        <v>0</v>
      </c>
      <c r="U74" s="206">
        <v>20.64</v>
      </c>
      <c r="V74" s="206">
        <v>4.5999999999999996</v>
      </c>
      <c r="W74" s="206">
        <v>13.72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4.57</v>
      </c>
      <c r="L75" s="206">
        <v>371.74</v>
      </c>
      <c r="M75" s="206">
        <v>13.6</v>
      </c>
      <c r="N75" s="206">
        <v>34.94</v>
      </c>
      <c r="O75" s="206">
        <v>0</v>
      </c>
      <c r="P75" s="206">
        <v>30.5</v>
      </c>
      <c r="Q75" s="206">
        <v>6.46</v>
      </c>
      <c r="R75" s="206">
        <v>6.44</v>
      </c>
      <c r="S75" s="206">
        <v>7.98</v>
      </c>
      <c r="T75" s="206">
        <v>0</v>
      </c>
      <c r="U75" s="206">
        <v>20.64</v>
      </c>
      <c r="V75" s="206">
        <v>4.5999999999999996</v>
      </c>
      <c r="W75" s="206">
        <v>13.72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4.57</v>
      </c>
      <c r="L76" s="206">
        <v>371.74</v>
      </c>
      <c r="M76" s="206">
        <v>13.6</v>
      </c>
      <c r="N76" s="206">
        <v>34.94</v>
      </c>
      <c r="O76" s="206">
        <v>0</v>
      </c>
      <c r="P76" s="206">
        <v>30.5</v>
      </c>
      <c r="Q76" s="206">
        <v>6.46</v>
      </c>
      <c r="R76" s="206">
        <v>6.44</v>
      </c>
      <c r="S76" s="206">
        <v>7.98</v>
      </c>
      <c r="T76" s="206">
        <v>0</v>
      </c>
      <c r="U76" s="206">
        <v>20.64</v>
      </c>
      <c r="V76" s="206">
        <v>4.5999999999999996</v>
      </c>
      <c r="W76" s="206">
        <v>13.72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4.57</v>
      </c>
      <c r="L77" s="206">
        <v>371.74</v>
      </c>
      <c r="M77" s="206">
        <v>13.6</v>
      </c>
      <c r="N77" s="206">
        <v>34.94</v>
      </c>
      <c r="O77" s="206">
        <v>0</v>
      </c>
      <c r="P77" s="206">
        <v>30.5</v>
      </c>
      <c r="Q77" s="206">
        <v>6.46</v>
      </c>
      <c r="R77" s="206">
        <v>6.44</v>
      </c>
      <c r="S77" s="206">
        <v>7.98</v>
      </c>
      <c r="T77" s="206">
        <v>0</v>
      </c>
      <c r="U77" s="206">
        <v>20.64</v>
      </c>
      <c r="V77" s="206">
        <v>4.5999999999999996</v>
      </c>
      <c r="W77" s="206">
        <v>13.72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4.57</v>
      </c>
      <c r="L78" s="206">
        <v>371.74</v>
      </c>
      <c r="M78" s="206">
        <v>13.6</v>
      </c>
      <c r="N78" s="206">
        <v>34.94</v>
      </c>
      <c r="O78" s="206">
        <v>0</v>
      </c>
      <c r="P78" s="206">
        <v>30.5</v>
      </c>
      <c r="Q78" s="206">
        <v>6.46</v>
      </c>
      <c r="R78" s="206">
        <v>6.44</v>
      </c>
      <c r="S78" s="206">
        <v>7.98</v>
      </c>
      <c r="T78" s="206">
        <v>0</v>
      </c>
      <c r="U78" s="206">
        <v>20.64</v>
      </c>
      <c r="V78" s="206">
        <v>4.5999999999999996</v>
      </c>
      <c r="W78" s="206">
        <v>13.72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4.57</v>
      </c>
      <c r="L79" s="206">
        <v>371.74</v>
      </c>
      <c r="M79" s="206">
        <v>13.6</v>
      </c>
      <c r="N79" s="206">
        <v>34.94</v>
      </c>
      <c r="O79" s="206">
        <v>0</v>
      </c>
      <c r="P79" s="206">
        <v>30.5</v>
      </c>
      <c r="Q79" s="206">
        <v>6.46</v>
      </c>
      <c r="R79" s="206">
        <v>6.44</v>
      </c>
      <c r="S79" s="206">
        <v>7.98</v>
      </c>
      <c r="T79" s="206">
        <v>0</v>
      </c>
      <c r="U79" s="206">
        <v>20.64</v>
      </c>
      <c r="V79" s="206">
        <v>4.5999999999999996</v>
      </c>
      <c r="W79" s="206">
        <v>13.72</v>
      </c>
      <c r="X79" s="206">
        <v>29.08</v>
      </c>
      <c r="Y79" s="206">
        <v>0</v>
      </c>
      <c r="Z79" s="206">
        <v>74.819999999999993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4.57</v>
      </c>
      <c r="L80" s="206">
        <v>371.74</v>
      </c>
      <c r="M80" s="206">
        <v>13.6</v>
      </c>
      <c r="N80" s="206">
        <v>34.94</v>
      </c>
      <c r="O80" s="206">
        <v>0</v>
      </c>
      <c r="P80" s="206">
        <v>30.5</v>
      </c>
      <c r="Q80" s="206">
        <v>6.46</v>
      </c>
      <c r="R80" s="206">
        <v>6.44</v>
      </c>
      <c r="S80" s="206">
        <v>7.98</v>
      </c>
      <c r="T80" s="206">
        <v>0</v>
      </c>
      <c r="U80" s="206">
        <v>20.64</v>
      </c>
      <c r="V80" s="206">
        <v>4.5999999999999996</v>
      </c>
      <c r="W80" s="206">
        <v>13.72</v>
      </c>
      <c r="X80" s="206">
        <v>29.08</v>
      </c>
      <c r="Y80" s="206">
        <v>0</v>
      </c>
      <c r="Z80" s="206">
        <v>74.819999999999993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5.43</v>
      </c>
      <c r="L81" s="206">
        <v>371.74</v>
      </c>
      <c r="M81" s="206">
        <v>13.6</v>
      </c>
      <c r="N81" s="206">
        <v>34.94</v>
      </c>
      <c r="O81" s="206">
        <v>0</v>
      </c>
      <c r="P81" s="206">
        <v>30.49</v>
      </c>
      <c r="Q81" s="206">
        <v>6.46</v>
      </c>
      <c r="R81" s="206">
        <v>6.44</v>
      </c>
      <c r="S81" s="206">
        <v>7.98</v>
      </c>
      <c r="T81" s="206">
        <v>0</v>
      </c>
      <c r="U81" s="206">
        <v>20.64</v>
      </c>
      <c r="V81" s="206">
        <v>4.5999999999999996</v>
      </c>
      <c r="W81" s="206">
        <v>13.72</v>
      </c>
      <c r="X81" s="206">
        <v>29.08</v>
      </c>
      <c r="Y81" s="206">
        <v>0</v>
      </c>
      <c r="Z81" s="206">
        <v>74.819999999999993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5.43</v>
      </c>
      <c r="L82" s="206">
        <v>371.74</v>
      </c>
      <c r="M82" s="206">
        <v>13.6</v>
      </c>
      <c r="N82" s="206">
        <v>34.94</v>
      </c>
      <c r="O82" s="206">
        <v>0</v>
      </c>
      <c r="P82" s="206">
        <v>30.49</v>
      </c>
      <c r="Q82" s="206">
        <v>6.46</v>
      </c>
      <c r="R82" s="206">
        <v>6.44</v>
      </c>
      <c r="S82" s="206">
        <v>7.98</v>
      </c>
      <c r="T82" s="206">
        <v>0</v>
      </c>
      <c r="U82" s="206">
        <v>20.64</v>
      </c>
      <c r="V82" s="206">
        <v>4.7699999999999996</v>
      </c>
      <c r="W82" s="206">
        <v>13.72</v>
      </c>
      <c r="X82" s="206">
        <v>29.08</v>
      </c>
      <c r="Y82" s="206">
        <v>0</v>
      </c>
      <c r="Z82" s="206">
        <v>74.819999999999993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5.73</v>
      </c>
      <c r="L83" s="206">
        <v>371.74</v>
      </c>
      <c r="M83" s="206">
        <v>13.6</v>
      </c>
      <c r="N83" s="206">
        <v>34.94</v>
      </c>
      <c r="O83" s="206">
        <v>0</v>
      </c>
      <c r="P83" s="206">
        <v>30.49</v>
      </c>
      <c r="Q83" s="206">
        <v>6.46</v>
      </c>
      <c r="R83" s="206">
        <v>6.44</v>
      </c>
      <c r="S83" s="206">
        <v>7.98</v>
      </c>
      <c r="T83" s="206">
        <v>0</v>
      </c>
      <c r="U83" s="206">
        <v>20.64</v>
      </c>
      <c r="V83" s="206">
        <v>5.37</v>
      </c>
      <c r="W83" s="206">
        <v>13.72</v>
      </c>
      <c r="X83" s="206">
        <v>29.08</v>
      </c>
      <c r="Y83" s="206">
        <v>0</v>
      </c>
      <c r="Z83" s="206">
        <v>74.819999999999993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6.04</v>
      </c>
      <c r="L84" s="206">
        <v>371.74</v>
      </c>
      <c r="M84" s="206">
        <v>13.6</v>
      </c>
      <c r="N84" s="206">
        <v>34.94</v>
      </c>
      <c r="O84" s="206">
        <v>0</v>
      </c>
      <c r="P84" s="206">
        <v>30.49</v>
      </c>
      <c r="Q84" s="206">
        <v>6.46</v>
      </c>
      <c r="R84" s="206">
        <v>6.44</v>
      </c>
      <c r="S84" s="206">
        <v>7.98</v>
      </c>
      <c r="T84" s="206">
        <v>0</v>
      </c>
      <c r="U84" s="206">
        <v>20.64</v>
      </c>
      <c r="V84" s="206">
        <v>5.37</v>
      </c>
      <c r="W84" s="206">
        <v>13.72</v>
      </c>
      <c r="X84" s="206">
        <v>29.08</v>
      </c>
      <c r="Y84" s="206">
        <v>0</v>
      </c>
      <c r="Z84" s="206">
        <v>74.819999999999993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371.74</v>
      </c>
      <c r="M85" s="206">
        <v>13.6</v>
      </c>
      <c r="N85" s="206">
        <v>34.94</v>
      </c>
      <c r="O85" s="206">
        <v>0</v>
      </c>
      <c r="P85" s="206">
        <v>30.38</v>
      </c>
      <c r="Q85" s="206">
        <v>6.46</v>
      </c>
      <c r="R85" s="206">
        <v>6.44</v>
      </c>
      <c r="S85" s="206">
        <v>7.98</v>
      </c>
      <c r="T85" s="206">
        <v>0</v>
      </c>
      <c r="U85" s="206">
        <v>20.64</v>
      </c>
      <c r="V85" s="206">
        <v>5.37</v>
      </c>
      <c r="W85" s="206">
        <v>13.72</v>
      </c>
      <c r="X85" s="206">
        <v>29.08</v>
      </c>
      <c r="Y85" s="206">
        <v>0</v>
      </c>
      <c r="Z85" s="206">
        <v>74.819999999999993</v>
      </c>
      <c r="AA85" s="206">
        <v>26.67</v>
      </c>
      <c r="AB85" s="206">
        <v>0</v>
      </c>
      <c r="AC85" s="206">
        <v>7.35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371.74</v>
      </c>
      <c r="M86" s="206">
        <v>13.6</v>
      </c>
      <c r="N86" s="206">
        <v>34.94</v>
      </c>
      <c r="O86" s="206">
        <v>0</v>
      </c>
      <c r="P86" s="206">
        <v>30.38</v>
      </c>
      <c r="Q86" s="206">
        <v>6.46</v>
      </c>
      <c r="R86" s="206">
        <v>6.44</v>
      </c>
      <c r="S86" s="206">
        <v>7.98</v>
      </c>
      <c r="T86" s="206">
        <v>0</v>
      </c>
      <c r="U86" s="206">
        <v>20.64</v>
      </c>
      <c r="V86" s="206">
        <v>5.37</v>
      </c>
      <c r="W86" s="206">
        <v>13.72</v>
      </c>
      <c r="X86" s="206">
        <v>29.08</v>
      </c>
      <c r="Y86" s="206">
        <v>0</v>
      </c>
      <c r="Z86" s="206">
        <v>74.819999999999993</v>
      </c>
      <c r="AA86" s="206">
        <v>26.67</v>
      </c>
      <c r="AB86" s="206">
        <v>0</v>
      </c>
      <c r="AC86" s="206">
        <v>7.35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298.81</v>
      </c>
      <c r="M87" s="206">
        <v>13.6</v>
      </c>
      <c r="N87" s="206">
        <v>34.94</v>
      </c>
      <c r="O87" s="206">
        <v>0</v>
      </c>
      <c r="P87" s="206">
        <v>30.38</v>
      </c>
      <c r="Q87" s="206">
        <v>6.46</v>
      </c>
      <c r="R87" s="206">
        <v>6.44</v>
      </c>
      <c r="S87" s="206">
        <v>7.98</v>
      </c>
      <c r="T87" s="206">
        <v>0</v>
      </c>
      <c r="U87" s="206">
        <v>20.64</v>
      </c>
      <c r="V87" s="206">
        <v>5.37</v>
      </c>
      <c r="W87" s="206">
        <v>13.72</v>
      </c>
      <c r="X87" s="206">
        <v>29.08</v>
      </c>
      <c r="Y87" s="206">
        <v>0</v>
      </c>
      <c r="Z87" s="206">
        <v>74.819999999999993</v>
      </c>
      <c r="AA87" s="206">
        <v>26.67</v>
      </c>
      <c r="AB87" s="206">
        <v>0</v>
      </c>
      <c r="AC87" s="206">
        <v>7.35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204.35</v>
      </c>
      <c r="M88" s="206">
        <v>13.6</v>
      </c>
      <c r="N88" s="206">
        <v>34.94</v>
      </c>
      <c r="O88" s="206">
        <v>0</v>
      </c>
      <c r="P88" s="206">
        <v>30.38</v>
      </c>
      <c r="Q88" s="206">
        <v>6.46</v>
      </c>
      <c r="R88" s="206">
        <v>6.44</v>
      </c>
      <c r="S88" s="206">
        <v>7.98</v>
      </c>
      <c r="T88" s="206">
        <v>0</v>
      </c>
      <c r="U88" s="206">
        <v>20.64</v>
      </c>
      <c r="V88" s="206">
        <v>5.37</v>
      </c>
      <c r="W88" s="206">
        <v>13.72</v>
      </c>
      <c r="X88" s="206">
        <v>29.08</v>
      </c>
      <c r="Y88" s="206">
        <v>0</v>
      </c>
      <c r="Z88" s="206">
        <v>74.819999999999993</v>
      </c>
      <c r="AA88" s="206">
        <v>26.67</v>
      </c>
      <c r="AB88" s="206">
        <v>0</v>
      </c>
      <c r="AC88" s="206">
        <v>7.35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204.35</v>
      </c>
      <c r="M89" s="206">
        <v>13.6</v>
      </c>
      <c r="N89" s="206">
        <v>34.94</v>
      </c>
      <c r="O89" s="206">
        <v>0</v>
      </c>
      <c r="P89" s="206">
        <v>30.38</v>
      </c>
      <c r="Q89" s="206">
        <v>6.46</v>
      </c>
      <c r="R89" s="206">
        <v>6.27</v>
      </c>
      <c r="S89" s="206">
        <v>7.81</v>
      </c>
      <c r="T89" s="206">
        <v>0</v>
      </c>
      <c r="U89" s="206">
        <v>20.64</v>
      </c>
      <c r="V89" s="206">
        <v>5.57</v>
      </c>
      <c r="W89" s="206">
        <v>13.72</v>
      </c>
      <c r="X89" s="206">
        <v>29.08</v>
      </c>
      <c r="Y89" s="206">
        <v>0</v>
      </c>
      <c r="Z89" s="206">
        <v>74.819999999999993</v>
      </c>
      <c r="AA89" s="206">
        <v>26.67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204.35</v>
      </c>
      <c r="M90" s="206">
        <v>13.6</v>
      </c>
      <c r="N90" s="206">
        <v>34.94</v>
      </c>
      <c r="O90" s="206">
        <v>0</v>
      </c>
      <c r="P90" s="206">
        <v>30.38</v>
      </c>
      <c r="Q90" s="206">
        <v>6.46</v>
      </c>
      <c r="R90" s="206">
        <v>6.27</v>
      </c>
      <c r="S90" s="206">
        <v>7.81</v>
      </c>
      <c r="T90" s="206">
        <v>0</v>
      </c>
      <c r="U90" s="206">
        <v>20.64</v>
      </c>
      <c r="V90" s="206">
        <v>5.37</v>
      </c>
      <c r="W90" s="206">
        <v>13.72</v>
      </c>
      <c r="X90" s="206">
        <v>29.08</v>
      </c>
      <c r="Y90" s="206">
        <v>0</v>
      </c>
      <c r="Z90" s="206">
        <v>74.819999999999993</v>
      </c>
      <c r="AA90" s="206">
        <v>26.67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4.95</v>
      </c>
      <c r="L91" s="206">
        <v>204.35</v>
      </c>
      <c r="M91" s="206">
        <v>13.6</v>
      </c>
      <c r="N91" s="206">
        <v>34.94</v>
      </c>
      <c r="O91" s="206">
        <v>0</v>
      </c>
      <c r="P91" s="206">
        <v>30.38</v>
      </c>
      <c r="Q91" s="206">
        <v>0</v>
      </c>
      <c r="R91" s="206">
        <v>0</v>
      </c>
      <c r="S91" s="206">
        <v>0</v>
      </c>
      <c r="T91" s="206">
        <v>0</v>
      </c>
      <c r="U91" s="206">
        <v>20.64</v>
      </c>
      <c r="V91" s="206">
        <v>1.17</v>
      </c>
      <c r="W91" s="206">
        <v>0</v>
      </c>
      <c r="X91" s="206">
        <v>14.46</v>
      </c>
      <c r="Y91" s="206">
        <v>0</v>
      </c>
      <c r="Z91" s="206">
        <v>33.700000000000003</v>
      </c>
      <c r="AA91" s="206">
        <v>8.68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4.95</v>
      </c>
      <c r="L92" s="206">
        <v>204.35</v>
      </c>
      <c r="M92" s="206">
        <v>13.6</v>
      </c>
      <c r="N92" s="206">
        <v>34.94</v>
      </c>
      <c r="O92" s="206">
        <v>0</v>
      </c>
      <c r="P92" s="206">
        <v>30.38</v>
      </c>
      <c r="Q92" s="206">
        <v>0</v>
      </c>
      <c r="R92" s="206">
        <v>0</v>
      </c>
      <c r="S92" s="206">
        <v>0</v>
      </c>
      <c r="T92" s="206">
        <v>0</v>
      </c>
      <c r="U92" s="206">
        <v>20.64</v>
      </c>
      <c r="V92" s="206">
        <v>0</v>
      </c>
      <c r="W92" s="206">
        <v>0</v>
      </c>
      <c r="X92" s="206">
        <v>14.46</v>
      </c>
      <c r="Y92" s="206">
        <v>0</v>
      </c>
      <c r="Z92" s="206">
        <v>33.700000000000003</v>
      </c>
      <c r="AA92" s="206">
        <v>8.68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4.9400000000000004</v>
      </c>
      <c r="L93" s="206">
        <v>204.35</v>
      </c>
      <c r="M93" s="206">
        <v>13.6</v>
      </c>
      <c r="N93" s="206">
        <v>34.94</v>
      </c>
      <c r="O93" s="206">
        <v>0</v>
      </c>
      <c r="P93" s="206">
        <v>30.38</v>
      </c>
      <c r="Q93" s="206">
        <v>0</v>
      </c>
      <c r="R93" s="206">
        <v>0</v>
      </c>
      <c r="S93" s="206">
        <v>0</v>
      </c>
      <c r="T93" s="206">
        <v>0</v>
      </c>
      <c r="U93" s="206">
        <v>20.64</v>
      </c>
      <c r="V93" s="206">
        <v>0</v>
      </c>
      <c r="W93" s="206">
        <v>0</v>
      </c>
      <c r="X93" s="206">
        <v>14.46</v>
      </c>
      <c r="Y93" s="206">
        <v>0</v>
      </c>
      <c r="Z93" s="206">
        <v>33.74</v>
      </c>
      <c r="AA93" s="206">
        <v>8.68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4.9400000000000004</v>
      </c>
      <c r="L94" s="206">
        <v>204.35</v>
      </c>
      <c r="M94" s="206">
        <v>13.6</v>
      </c>
      <c r="N94" s="206">
        <v>34.94</v>
      </c>
      <c r="O94" s="206">
        <v>0</v>
      </c>
      <c r="P94" s="206">
        <v>30.38</v>
      </c>
      <c r="Q94" s="206">
        <v>0</v>
      </c>
      <c r="R94" s="206">
        <v>0</v>
      </c>
      <c r="S94" s="206">
        <v>0</v>
      </c>
      <c r="T94" s="206">
        <v>0</v>
      </c>
      <c r="U94" s="206">
        <v>20.64</v>
      </c>
      <c r="V94" s="206">
        <v>0</v>
      </c>
      <c r="W94" s="206">
        <v>0</v>
      </c>
      <c r="X94" s="206">
        <v>14.46</v>
      </c>
      <c r="Y94" s="206">
        <v>0</v>
      </c>
      <c r="Z94" s="206">
        <v>33.74</v>
      </c>
      <c r="AA94" s="206">
        <v>8.68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4.9400000000000004</v>
      </c>
      <c r="L95" s="206">
        <v>204.35</v>
      </c>
      <c r="M95" s="206">
        <v>13.6</v>
      </c>
      <c r="N95" s="206">
        <v>34.94</v>
      </c>
      <c r="O95" s="206">
        <v>0</v>
      </c>
      <c r="P95" s="206">
        <v>30.38</v>
      </c>
      <c r="Q95" s="206">
        <v>0</v>
      </c>
      <c r="R95" s="206">
        <v>0.09</v>
      </c>
      <c r="S95" s="206">
        <v>0.32</v>
      </c>
      <c r="T95" s="206">
        <v>0</v>
      </c>
      <c r="U95" s="206">
        <v>20.64</v>
      </c>
      <c r="V95" s="206">
        <v>0</v>
      </c>
      <c r="W95" s="206">
        <v>0</v>
      </c>
      <c r="X95" s="206">
        <v>14.46</v>
      </c>
      <c r="Y95" s="206">
        <v>0</v>
      </c>
      <c r="Z95" s="206">
        <v>33.74</v>
      </c>
      <c r="AA95" s="206">
        <v>8.68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4.9400000000000004</v>
      </c>
      <c r="L96" s="206">
        <v>204.35</v>
      </c>
      <c r="M96" s="206">
        <v>13.6</v>
      </c>
      <c r="N96" s="206">
        <v>34.94</v>
      </c>
      <c r="O96" s="206">
        <v>0</v>
      </c>
      <c r="P96" s="206">
        <v>30.38</v>
      </c>
      <c r="Q96" s="206">
        <v>0</v>
      </c>
      <c r="R96" s="206">
        <v>0.09</v>
      </c>
      <c r="S96" s="206">
        <v>0.32</v>
      </c>
      <c r="T96" s="206">
        <v>0</v>
      </c>
      <c r="U96" s="206">
        <v>20.64</v>
      </c>
      <c r="V96" s="206">
        <v>0</v>
      </c>
      <c r="W96" s="206">
        <v>0</v>
      </c>
      <c r="X96" s="206">
        <v>14.46</v>
      </c>
      <c r="Y96" s="206">
        <v>0</v>
      </c>
      <c r="Z96" s="206">
        <v>33.74</v>
      </c>
      <c r="AA96" s="206">
        <v>8.68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4.93</v>
      </c>
      <c r="L97" s="206">
        <v>204.35</v>
      </c>
      <c r="M97" s="206">
        <v>13.6</v>
      </c>
      <c r="N97" s="206">
        <v>34.94</v>
      </c>
      <c r="O97" s="206">
        <v>0</v>
      </c>
      <c r="P97" s="206">
        <v>30.38</v>
      </c>
      <c r="Q97" s="206">
        <v>0</v>
      </c>
      <c r="R97" s="206">
        <v>0.13</v>
      </c>
      <c r="S97" s="206">
        <v>0.42</v>
      </c>
      <c r="T97" s="206">
        <v>0</v>
      </c>
      <c r="U97" s="206">
        <v>20.64</v>
      </c>
      <c r="V97" s="206">
        <v>0</v>
      </c>
      <c r="W97" s="206">
        <v>0</v>
      </c>
      <c r="X97" s="206">
        <v>14.46</v>
      </c>
      <c r="Y97" s="206">
        <v>0</v>
      </c>
      <c r="Z97" s="206">
        <v>33.74</v>
      </c>
      <c r="AA97" s="206">
        <v>8.68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4.93</v>
      </c>
      <c r="L98" s="206">
        <v>204.35</v>
      </c>
      <c r="M98" s="206">
        <v>13.6</v>
      </c>
      <c r="N98" s="206">
        <v>34.94</v>
      </c>
      <c r="O98" s="206">
        <v>0</v>
      </c>
      <c r="P98" s="206">
        <v>30.38</v>
      </c>
      <c r="Q98" s="206">
        <v>0</v>
      </c>
      <c r="R98" s="206">
        <v>0.13</v>
      </c>
      <c r="S98" s="206">
        <v>0.42</v>
      </c>
      <c r="T98" s="206">
        <v>0</v>
      </c>
      <c r="U98" s="206">
        <v>20.64</v>
      </c>
      <c r="V98" s="206">
        <v>0</v>
      </c>
      <c r="W98" s="206">
        <v>0</v>
      </c>
      <c r="X98" s="206">
        <v>14.46</v>
      </c>
      <c r="Y98" s="206">
        <v>0</v>
      </c>
      <c r="Z98" s="206">
        <v>33.74</v>
      </c>
      <c r="AA98" s="206">
        <v>8.68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7.056999999999998E-2</v>
      </c>
      <c r="L99">
        <f t="shared" si="0"/>
        <v>7.1074675000000056</v>
      </c>
      <c r="M99">
        <f t="shared" si="0"/>
        <v>0.3263999999999998</v>
      </c>
      <c r="N99">
        <f t="shared" si="0"/>
        <v>0.83856000000000108</v>
      </c>
      <c r="O99">
        <f t="shared" si="0"/>
        <v>0</v>
      </c>
      <c r="P99">
        <f t="shared" si="0"/>
        <v>0.83397749999999982</v>
      </c>
      <c r="Q99">
        <f t="shared" si="0"/>
        <v>0.12758499999999981</v>
      </c>
      <c r="R99">
        <f t="shared" si="0"/>
        <v>0.12090249999999994</v>
      </c>
      <c r="S99">
        <f t="shared" si="0"/>
        <v>0.15088750000000012</v>
      </c>
      <c r="T99">
        <f t="shared" si="0"/>
        <v>0</v>
      </c>
      <c r="U99">
        <f t="shared" si="0"/>
        <v>0.49536000000000102</v>
      </c>
      <c r="V99">
        <f t="shared" si="0"/>
        <v>7.9357500000000039E-2</v>
      </c>
      <c r="W99">
        <f t="shared" si="0"/>
        <v>0.22295000000000031</v>
      </c>
      <c r="X99">
        <f t="shared" si="0"/>
        <v>0.55132249999999949</v>
      </c>
      <c r="Y99">
        <f t="shared" si="0"/>
        <v>0</v>
      </c>
      <c r="Z99">
        <f t="shared" si="0"/>
        <v>1.4749074999999989</v>
      </c>
      <c r="AA99">
        <f t="shared" si="0"/>
        <v>0.49963750000000057</v>
      </c>
      <c r="AB99">
        <f t="shared" si="0"/>
        <v>0</v>
      </c>
      <c r="AC99">
        <f t="shared" si="0"/>
        <v>0.28335000000000005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1.4979400000000014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0.15843000000000004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0.57999999999999996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0.27</v>
      </c>
      <c r="S3" s="206">
        <v>0.28000000000000003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0.57999999999999996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0.27</v>
      </c>
      <c r="S4" s="206">
        <v>0.28000000000000003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0.57999999999999996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0.27</v>
      </c>
      <c r="S5" s="206">
        <v>0.28000000000000003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0.57999999999999996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0.27</v>
      </c>
      <c r="S6" s="206">
        <v>0.28000000000000003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0.57999999999999996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0.27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0.57999999999999996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0.27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0.57999999999999996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0.57999999999999996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0.57999999999999996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0.57999999999999996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0.57999999999999996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0.57999999999999996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0.57999999999999996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0.57999999999999996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0.27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0.27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0.23</v>
      </c>
      <c r="S21" s="206">
        <v>0.25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0.23</v>
      </c>
      <c r="S22" s="206">
        <v>0.25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0.2</v>
      </c>
      <c r="S23" s="206">
        <v>0.23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0.05</v>
      </c>
      <c r="S24" s="206">
        <v>0.11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0.09</v>
      </c>
      <c r="S25" s="206">
        <v>0.14000000000000001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18.25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18.25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18.25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18.25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18.25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18.25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18.25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18.25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18.25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18.25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18.25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18.25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18.25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18.25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18.25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18.25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18.25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18.25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18.25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18.25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18.25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18.25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18.25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18.25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18.25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18.25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18.25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18.25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18.25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18.25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0.43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18.25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18.25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18.25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18.25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18.25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18.25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18.25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18.25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18.25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18.25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18.25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18.25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1.46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1.46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1.54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18.25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1.63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18.25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1.27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18.25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1.27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18.25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1.27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1.27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1.38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1.38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1.38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1.38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1.38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0.01</v>
      </c>
      <c r="S95" s="206">
        <v>0.02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1.38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0.01</v>
      </c>
      <c r="S96" s="206">
        <v>0.02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1.38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0.01</v>
      </c>
      <c r="S97" s="206">
        <v>0.03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1.38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0.01</v>
      </c>
      <c r="S98" s="206">
        <v>0.03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6.3124999999999969E-3</v>
      </c>
      <c r="L99">
        <f t="shared" si="0"/>
        <v>3.2639999999999995E-2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1.5324999999999998E-3</v>
      </c>
      <c r="S99">
        <f t="shared" si="0"/>
        <v>1.5300000000000008E-3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4.887999999999991E-2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0.44929999999999992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274.47000000000003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274.47000000000003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274.47000000000003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274.47000000000003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274.47000000000003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274.47000000000003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0.89675000000000005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6.4867049999999988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37.11</v>
      </c>
      <c r="J3" s="206">
        <v>0.91</v>
      </c>
      <c r="K3" s="206">
        <v>0</v>
      </c>
      <c r="L3" s="206">
        <v>4.3499999999999996</v>
      </c>
      <c r="M3" s="206">
        <v>17.43</v>
      </c>
      <c r="N3" s="206">
        <v>37.42</v>
      </c>
      <c r="O3" s="206">
        <v>2.66</v>
      </c>
      <c r="P3" s="206">
        <v>0.99</v>
      </c>
      <c r="Q3" s="206">
        <v>9.59</v>
      </c>
      <c r="R3" s="206">
        <v>4.87</v>
      </c>
      <c r="S3" s="206">
        <v>6.06</v>
      </c>
      <c r="T3" s="206">
        <v>1.41</v>
      </c>
      <c r="U3" s="206">
        <v>1.87</v>
      </c>
      <c r="V3" s="206">
        <v>7.97</v>
      </c>
      <c r="W3" s="206">
        <v>15.53</v>
      </c>
      <c r="X3" s="206">
        <v>23.91</v>
      </c>
      <c r="Y3" s="206">
        <v>0</v>
      </c>
      <c r="Z3" s="206">
        <v>65.13</v>
      </c>
      <c r="AA3" s="206">
        <v>20.34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37.11</v>
      </c>
      <c r="J4" s="206">
        <v>0.91</v>
      </c>
      <c r="K4" s="206">
        <v>0</v>
      </c>
      <c r="L4" s="206">
        <v>4.3499999999999996</v>
      </c>
      <c r="M4" s="206">
        <v>17.43</v>
      </c>
      <c r="N4" s="206">
        <v>37.42</v>
      </c>
      <c r="O4" s="206">
        <v>2.66</v>
      </c>
      <c r="P4" s="206">
        <v>0.99</v>
      </c>
      <c r="Q4" s="206">
        <v>9.59</v>
      </c>
      <c r="R4" s="206">
        <v>4.87</v>
      </c>
      <c r="S4" s="206">
        <v>6.06</v>
      </c>
      <c r="T4" s="206">
        <v>1.41</v>
      </c>
      <c r="U4" s="206">
        <v>1.87</v>
      </c>
      <c r="V4" s="206">
        <v>7.97</v>
      </c>
      <c r="W4" s="206">
        <v>15.56</v>
      </c>
      <c r="X4" s="206">
        <v>23.91</v>
      </c>
      <c r="Y4" s="206">
        <v>0</v>
      </c>
      <c r="Z4" s="206">
        <v>69.22</v>
      </c>
      <c r="AA4" s="206">
        <v>20.34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37.11</v>
      </c>
      <c r="J5" s="206">
        <v>0.91</v>
      </c>
      <c r="K5" s="206">
        <v>0</v>
      </c>
      <c r="L5" s="206">
        <v>4.3499999999999996</v>
      </c>
      <c r="M5" s="206">
        <v>17.43</v>
      </c>
      <c r="N5" s="206">
        <v>37.42</v>
      </c>
      <c r="O5" s="206">
        <v>2.66</v>
      </c>
      <c r="P5" s="206">
        <v>0.99</v>
      </c>
      <c r="Q5" s="206">
        <v>9.59</v>
      </c>
      <c r="R5" s="206">
        <v>4.87</v>
      </c>
      <c r="S5" s="206">
        <v>6.06</v>
      </c>
      <c r="T5" s="206">
        <v>1.41</v>
      </c>
      <c r="U5" s="206">
        <v>1.87</v>
      </c>
      <c r="V5" s="206">
        <v>7.97</v>
      </c>
      <c r="W5" s="206">
        <v>15.56</v>
      </c>
      <c r="X5" s="206">
        <v>23.91</v>
      </c>
      <c r="Y5" s="206">
        <v>0</v>
      </c>
      <c r="Z5" s="206">
        <v>69.22</v>
      </c>
      <c r="AA5" s="206">
        <v>20.34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37.11</v>
      </c>
      <c r="J6" s="206">
        <v>0.91</v>
      </c>
      <c r="K6" s="206">
        <v>0</v>
      </c>
      <c r="L6" s="206">
        <v>4.3499999999999996</v>
      </c>
      <c r="M6" s="206">
        <v>17.43</v>
      </c>
      <c r="N6" s="206">
        <v>37.42</v>
      </c>
      <c r="O6" s="206">
        <v>2.66</v>
      </c>
      <c r="P6" s="206">
        <v>0.99</v>
      </c>
      <c r="Q6" s="206">
        <v>9.59</v>
      </c>
      <c r="R6" s="206">
        <v>4.87</v>
      </c>
      <c r="S6" s="206">
        <v>6.06</v>
      </c>
      <c r="T6" s="206">
        <v>1.41</v>
      </c>
      <c r="U6" s="206">
        <v>1.87</v>
      </c>
      <c r="V6" s="206">
        <v>7.97</v>
      </c>
      <c r="W6" s="206">
        <v>15.56</v>
      </c>
      <c r="X6" s="206">
        <v>23.91</v>
      </c>
      <c r="Y6" s="206">
        <v>0</v>
      </c>
      <c r="Z6" s="206">
        <v>69.22</v>
      </c>
      <c r="AA6" s="206">
        <v>20.34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37.11</v>
      </c>
      <c r="J7" s="206">
        <v>0.91</v>
      </c>
      <c r="K7" s="206">
        <v>0</v>
      </c>
      <c r="L7" s="206">
        <v>4.3499999999999996</v>
      </c>
      <c r="M7" s="206">
        <v>17.43</v>
      </c>
      <c r="N7" s="206">
        <v>37.42</v>
      </c>
      <c r="O7" s="206">
        <v>2.66</v>
      </c>
      <c r="P7" s="206">
        <v>0.99</v>
      </c>
      <c r="Q7" s="206">
        <v>9.59</v>
      </c>
      <c r="R7" s="206">
        <v>4.87</v>
      </c>
      <c r="S7" s="206">
        <v>6.06</v>
      </c>
      <c r="T7" s="206">
        <v>1.41</v>
      </c>
      <c r="U7" s="206">
        <v>1.87</v>
      </c>
      <c r="V7" s="206">
        <v>7.97</v>
      </c>
      <c r="W7" s="206">
        <v>15.56</v>
      </c>
      <c r="X7" s="206">
        <v>23.91</v>
      </c>
      <c r="Y7" s="206">
        <v>0</v>
      </c>
      <c r="Z7" s="206">
        <v>69.22</v>
      </c>
      <c r="AA7" s="206">
        <v>20.34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37.11</v>
      </c>
      <c r="J8" s="206">
        <v>0.91</v>
      </c>
      <c r="K8" s="206">
        <v>0</v>
      </c>
      <c r="L8" s="206">
        <v>4.3499999999999996</v>
      </c>
      <c r="M8" s="206">
        <v>17.43</v>
      </c>
      <c r="N8" s="206">
        <v>37.42</v>
      </c>
      <c r="O8" s="206">
        <v>2.66</v>
      </c>
      <c r="P8" s="206">
        <v>0.99</v>
      </c>
      <c r="Q8" s="206">
        <v>9.59</v>
      </c>
      <c r="R8" s="206">
        <v>4.87</v>
      </c>
      <c r="S8" s="206">
        <v>6.06</v>
      </c>
      <c r="T8" s="206">
        <v>1.41</v>
      </c>
      <c r="U8" s="206">
        <v>1.87</v>
      </c>
      <c r="V8" s="206">
        <v>7.97</v>
      </c>
      <c r="W8" s="206">
        <v>15.56</v>
      </c>
      <c r="X8" s="206">
        <v>23.91</v>
      </c>
      <c r="Y8" s="206">
        <v>0</v>
      </c>
      <c r="Z8" s="206">
        <v>69.22</v>
      </c>
      <c r="AA8" s="206">
        <v>20.34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37.11</v>
      </c>
      <c r="J9" s="206">
        <v>0.91</v>
      </c>
      <c r="K9" s="206">
        <v>0</v>
      </c>
      <c r="L9" s="206">
        <v>4.3499999999999996</v>
      </c>
      <c r="M9" s="206">
        <v>17.43</v>
      </c>
      <c r="N9" s="206">
        <v>37.42</v>
      </c>
      <c r="O9" s="206">
        <v>2.66</v>
      </c>
      <c r="P9" s="206">
        <v>0.99</v>
      </c>
      <c r="Q9" s="206">
        <v>9.59</v>
      </c>
      <c r="R9" s="206">
        <v>4.87</v>
      </c>
      <c r="S9" s="206">
        <v>6.06</v>
      </c>
      <c r="T9" s="206">
        <v>1.41</v>
      </c>
      <c r="U9" s="206">
        <v>1.87</v>
      </c>
      <c r="V9" s="206">
        <v>7.97</v>
      </c>
      <c r="W9" s="206">
        <v>15.56</v>
      </c>
      <c r="X9" s="206">
        <v>23.91</v>
      </c>
      <c r="Y9" s="206">
        <v>0</v>
      </c>
      <c r="Z9" s="206">
        <v>69.22</v>
      </c>
      <c r="AA9" s="206">
        <v>20.34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37.11</v>
      </c>
      <c r="J10" s="206">
        <v>0.91</v>
      </c>
      <c r="K10" s="206">
        <v>0</v>
      </c>
      <c r="L10" s="206">
        <v>4.3499999999999996</v>
      </c>
      <c r="M10" s="206">
        <v>17.43</v>
      </c>
      <c r="N10" s="206">
        <v>37.42</v>
      </c>
      <c r="O10" s="206">
        <v>2.66</v>
      </c>
      <c r="P10" s="206">
        <v>0.99</v>
      </c>
      <c r="Q10" s="206">
        <v>9.59</v>
      </c>
      <c r="R10" s="206">
        <v>4.87</v>
      </c>
      <c r="S10" s="206">
        <v>6.06</v>
      </c>
      <c r="T10" s="206">
        <v>1.41</v>
      </c>
      <c r="U10" s="206">
        <v>1.87</v>
      </c>
      <c r="V10" s="206">
        <v>7.97</v>
      </c>
      <c r="W10" s="206">
        <v>15.56</v>
      </c>
      <c r="X10" s="206">
        <v>23.91</v>
      </c>
      <c r="Y10" s="206">
        <v>0</v>
      </c>
      <c r="Z10" s="206">
        <v>69.22</v>
      </c>
      <c r="AA10" s="206">
        <v>20.34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37.11</v>
      </c>
      <c r="J11" s="206">
        <v>0.91</v>
      </c>
      <c r="K11" s="206">
        <v>0</v>
      </c>
      <c r="L11" s="206">
        <v>4.3499999999999996</v>
      </c>
      <c r="M11" s="206">
        <v>17.43</v>
      </c>
      <c r="N11" s="206">
        <v>37.42</v>
      </c>
      <c r="O11" s="206">
        <v>2.66</v>
      </c>
      <c r="P11" s="206">
        <v>0.99</v>
      </c>
      <c r="Q11" s="206">
        <v>9.59</v>
      </c>
      <c r="R11" s="206">
        <v>4.87</v>
      </c>
      <c r="S11" s="206">
        <v>6.06</v>
      </c>
      <c r="T11" s="206">
        <v>1.41</v>
      </c>
      <c r="U11" s="206">
        <v>1.87</v>
      </c>
      <c r="V11" s="206">
        <v>7.97</v>
      </c>
      <c r="W11" s="206">
        <v>15.56</v>
      </c>
      <c r="X11" s="206">
        <v>23.91</v>
      </c>
      <c r="Y11" s="206">
        <v>0</v>
      </c>
      <c r="Z11" s="206">
        <v>69.22</v>
      </c>
      <c r="AA11" s="206">
        <v>20.34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37.11</v>
      </c>
      <c r="J12" s="206">
        <v>0.91</v>
      </c>
      <c r="K12" s="206">
        <v>0</v>
      </c>
      <c r="L12" s="206">
        <v>4.3499999999999996</v>
      </c>
      <c r="M12" s="206">
        <v>17.43</v>
      </c>
      <c r="N12" s="206">
        <v>37.42</v>
      </c>
      <c r="O12" s="206">
        <v>2.66</v>
      </c>
      <c r="P12" s="206">
        <v>0.99</v>
      </c>
      <c r="Q12" s="206">
        <v>9.59</v>
      </c>
      <c r="R12" s="206">
        <v>4.87</v>
      </c>
      <c r="S12" s="206">
        <v>6.06</v>
      </c>
      <c r="T12" s="206">
        <v>1.41</v>
      </c>
      <c r="U12" s="206">
        <v>1.87</v>
      </c>
      <c r="V12" s="206">
        <v>7.97</v>
      </c>
      <c r="W12" s="206">
        <v>15.56</v>
      </c>
      <c r="X12" s="206">
        <v>23.91</v>
      </c>
      <c r="Y12" s="206">
        <v>0</v>
      </c>
      <c r="Z12" s="206">
        <v>69.22</v>
      </c>
      <c r="AA12" s="206">
        <v>20.34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37.11</v>
      </c>
      <c r="J13" s="206">
        <v>0.91</v>
      </c>
      <c r="K13" s="206">
        <v>0</v>
      </c>
      <c r="L13" s="206">
        <v>4.3499999999999996</v>
      </c>
      <c r="M13" s="206">
        <v>17.43</v>
      </c>
      <c r="N13" s="206">
        <v>37.42</v>
      </c>
      <c r="O13" s="206">
        <v>2.66</v>
      </c>
      <c r="P13" s="206">
        <v>0.99</v>
      </c>
      <c r="Q13" s="206">
        <v>9.59</v>
      </c>
      <c r="R13" s="206">
        <v>4.87</v>
      </c>
      <c r="S13" s="206">
        <v>6.06</v>
      </c>
      <c r="T13" s="206">
        <v>1.41</v>
      </c>
      <c r="U13" s="206">
        <v>1.87</v>
      </c>
      <c r="V13" s="206">
        <v>7.97</v>
      </c>
      <c r="W13" s="206">
        <v>15.56</v>
      </c>
      <c r="X13" s="206">
        <v>23.91</v>
      </c>
      <c r="Y13" s="206">
        <v>0</v>
      </c>
      <c r="Z13" s="206">
        <v>69.22</v>
      </c>
      <c r="AA13" s="206">
        <v>20.34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37.11</v>
      </c>
      <c r="J14" s="206">
        <v>0.91</v>
      </c>
      <c r="K14" s="206">
        <v>0</v>
      </c>
      <c r="L14" s="206">
        <v>4.3499999999999996</v>
      </c>
      <c r="M14" s="206">
        <v>17.43</v>
      </c>
      <c r="N14" s="206">
        <v>37.42</v>
      </c>
      <c r="O14" s="206">
        <v>2.66</v>
      </c>
      <c r="P14" s="206">
        <v>0.99</v>
      </c>
      <c r="Q14" s="206">
        <v>9.59</v>
      </c>
      <c r="R14" s="206">
        <v>4.87</v>
      </c>
      <c r="S14" s="206">
        <v>6.06</v>
      </c>
      <c r="T14" s="206">
        <v>1.41</v>
      </c>
      <c r="U14" s="206">
        <v>1.87</v>
      </c>
      <c r="V14" s="206">
        <v>7.97</v>
      </c>
      <c r="W14" s="206">
        <v>15.56</v>
      </c>
      <c r="X14" s="206">
        <v>23.91</v>
      </c>
      <c r="Y14" s="206">
        <v>0</v>
      </c>
      <c r="Z14" s="206">
        <v>69.22</v>
      </c>
      <c r="AA14" s="206">
        <v>20.34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37.11</v>
      </c>
      <c r="J15" s="206">
        <v>0.91</v>
      </c>
      <c r="K15" s="206">
        <v>0</v>
      </c>
      <c r="L15" s="206">
        <v>4.3499999999999996</v>
      </c>
      <c r="M15" s="206">
        <v>17.43</v>
      </c>
      <c r="N15" s="206">
        <v>37.42</v>
      </c>
      <c r="O15" s="206">
        <v>2.66</v>
      </c>
      <c r="P15" s="206">
        <v>0.99</v>
      </c>
      <c r="Q15" s="206">
        <v>9.59</v>
      </c>
      <c r="R15" s="206">
        <v>4.87</v>
      </c>
      <c r="S15" s="206">
        <v>6.06</v>
      </c>
      <c r="T15" s="206">
        <v>1.41</v>
      </c>
      <c r="U15" s="206">
        <v>1.87</v>
      </c>
      <c r="V15" s="206">
        <v>7.97</v>
      </c>
      <c r="W15" s="206">
        <v>15.56</v>
      </c>
      <c r="X15" s="206">
        <v>23.91</v>
      </c>
      <c r="Y15" s="206">
        <v>0</v>
      </c>
      <c r="Z15" s="206">
        <v>69.22</v>
      </c>
      <c r="AA15" s="206">
        <v>20.34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37.11</v>
      </c>
      <c r="J16" s="206">
        <v>0.91</v>
      </c>
      <c r="K16" s="206">
        <v>0</v>
      </c>
      <c r="L16" s="206">
        <v>4.3499999999999996</v>
      </c>
      <c r="M16" s="206">
        <v>17.43</v>
      </c>
      <c r="N16" s="206">
        <v>37.42</v>
      </c>
      <c r="O16" s="206">
        <v>2.66</v>
      </c>
      <c r="P16" s="206">
        <v>0.99</v>
      </c>
      <c r="Q16" s="206">
        <v>9.59</v>
      </c>
      <c r="R16" s="206">
        <v>4.87</v>
      </c>
      <c r="S16" s="206">
        <v>6.06</v>
      </c>
      <c r="T16" s="206">
        <v>1.41</v>
      </c>
      <c r="U16" s="206">
        <v>1.87</v>
      </c>
      <c r="V16" s="206">
        <v>7.97</v>
      </c>
      <c r="W16" s="206">
        <v>15.56</v>
      </c>
      <c r="X16" s="206">
        <v>23.91</v>
      </c>
      <c r="Y16" s="206">
        <v>0</v>
      </c>
      <c r="Z16" s="206">
        <v>69.22</v>
      </c>
      <c r="AA16" s="206">
        <v>20.34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37.11</v>
      </c>
      <c r="J17" s="206">
        <v>0.91</v>
      </c>
      <c r="K17" s="206">
        <v>9.25</v>
      </c>
      <c r="L17" s="206">
        <v>4.3499999999999996</v>
      </c>
      <c r="M17" s="206">
        <v>17.43</v>
      </c>
      <c r="N17" s="206">
        <v>37.42</v>
      </c>
      <c r="O17" s="206">
        <v>2.66</v>
      </c>
      <c r="P17" s="206">
        <v>0.99</v>
      </c>
      <c r="Q17" s="206">
        <v>9.59</v>
      </c>
      <c r="R17" s="206">
        <v>4.87</v>
      </c>
      <c r="S17" s="206">
        <v>6.06</v>
      </c>
      <c r="T17" s="206">
        <v>1.41</v>
      </c>
      <c r="U17" s="206">
        <v>1.87</v>
      </c>
      <c r="V17" s="206">
        <v>7.97</v>
      </c>
      <c r="W17" s="206">
        <v>15.56</v>
      </c>
      <c r="X17" s="206">
        <v>23.91</v>
      </c>
      <c r="Y17" s="206">
        <v>0</v>
      </c>
      <c r="Z17" s="206">
        <v>69.22</v>
      </c>
      <c r="AA17" s="206">
        <v>20.34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37.11</v>
      </c>
      <c r="J18" s="206">
        <v>0.91</v>
      </c>
      <c r="K18" s="206">
        <v>9.25</v>
      </c>
      <c r="L18" s="206">
        <v>4.3499999999999996</v>
      </c>
      <c r="M18" s="206">
        <v>17.43</v>
      </c>
      <c r="N18" s="206">
        <v>37.42</v>
      </c>
      <c r="O18" s="206">
        <v>2.66</v>
      </c>
      <c r="P18" s="206">
        <v>0.99</v>
      </c>
      <c r="Q18" s="206">
        <v>9.59</v>
      </c>
      <c r="R18" s="206">
        <v>4.87</v>
      </c>
      <c r="S18" s="206">
        <v>6.06</v>
      </c>
      <c r="T18" s="206">
        <v>1.41</v>
      </c>
      <c r="U18" s="206">
        <v>1.87</v>
      </c>
      <c r="V18" s="206">
        <v>7.97</v>
      </c>
      <c r="W18" s="206">
        <v>15.56</v>
      </c>
      <c r="X18" s="206">
        <v>23.91</v>
      </c>
      <c r="Y18" s="206">
        <v>0</v>
      </c>
      <c r="Z18" s="206">
        <v>69.22</v>
      </c>
      <c r="AA18" s="206">
        <v>20.34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37.11</v>
      </c>
      <c r="J19" s="206">
        <v>0.91</v>
      </c>
      <c r="K19" s="206">
        <v>9.25</v>
      </c>
      <c r="L19" s="206">
        <v>4.3499999999999996</v>
      </c>
      <c r="M19" s="206">
        <v>17.43</v>
      </c>
      <c r="N19" s="206">
        <v>37.42</v>
      </c>
      <c r="O19" s="206">
        <v>2.66</v>
      </c>
      <c r="P19" s="206">
        <v>0.99</v>
      </c>
      <c r="Q19" s="206">
        <v>9.59</v>
      </c>
      <c r="R19" s="206">
        <v>4.87</v>
      </c>
      <c r="S19" s="206">
        <v>6.06</v>
      </c>
      <c r="T19" s="206">
        <v>1.41</v>
      </c>
      <c r="U19" s="206">
        <v>1.87</v>
      </c>
      <c r="V19" s="206">
        <v>7.97</v>
      </c>
      <c r="W19" s="206">
        <v>15.56</v>
      </c>
      <c r="X19" s="206">
        <v>23.91</v>
      </c>
      <c r="Y19" s="206">
        <v>0</v>
      </c>
      <c r="Z19" s="206">
        <v>69.22</v>
      </c>
      <c r="AA19" s="206">
        <v>20.34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37.11</v>
      </c>
      <c r="J20" s="206">
        <v>0.91</v>
      </c>
      <c r="K20" s="206">
        <v>9.25</v>
      </c>
      <c r="L20" s="206">
        <v>4.3499999999999996</v>
      </c>
      <c r="M20" s="206">
        <v>17.43</v>
      </c>
      <c r="N20" s="206">
        <v>37.42</v>
      </c>
      <c r="O20" s="206">
        <v>2.66</v>
      </c>
      <c r="P20" s="206">
        <v>0.99</v>
      </c>
      <c r="Q20" s="206">
        <v>9.59</v>
      </c>
      <c r="R20" s="206">
        <v>4.87</v>
      </c>
      <c r="S20" s="206">
        <v>6.06</v>
      </c>
      <c r="T20" s="206">
        <v>1.41</v>
      </c>
      <c r="U20" s="206">
        <v>1.87</v>
      </c>
      <c r="V20" s="206">
        <v>7.97</v>
      </c>
      <c r="W20" s="206">
        <v>15.56</v>
      </c>
      <c r="X20" s="206">
        <v>23.91</v>
      </c>
      <c r="Y20" s="206">
        <v>0</v>
      </c>
      <c r="Z20" s="206">
        <v>69.22</v>
      </c>
      <c r="AA20" s="206">
        <v>20.34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37.11</v>
      </c>
      <c r="J21" s="206">
        <v>0.91</v>
      </c>
      <c r="K21" s="206">
        <v>9.25</v>
      </c>
      <c r="L21" s="206">
        <v>4.3499999999999996</v>
      </c>
      <c r="M21" s="206">
        <v>17.43</v>
      </c>
      <c r="N21" s="206">
        <v>37.42</v>
      </c>
      <c r="O21" s="206">
        <v>2.66</v>
      </c>
      <c r="P21" s="206">
        <v>0.99</v>
      </c>
      <c r="Q21" s="206">
        <v>9.59</v>
      </c>
      <c r="R21" s="206">
        <v>5.61</v>
      </c>
      <c r="S21" s="206">
        <v>6.56</v>
      </c>
      <c r="T21" s="206">
        <v>1.41</v>
      </c>
      <c r="U21" s="206">
        <v>1.87</v>
      </c>
      <c r="V21" s="206">
        <v>7.97</v>
      </c>
      <c r="W21" s="206">
        <v>15.56</v>
      </c>
      <c r="X21" s="206">
        <v>23.91</v>
      </c>
      <c r="Y21" s="206">
        <v>0</v>
      </c>
      <c r="Z21" s="206">
        <v>69.22</v>
      </c>
      <c r="AA21" s="206">
        <v>20.34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37.11</v>
      </c>
      <c r="J22" s="206">
        <v>0.91</v>
      </c>
      <c r="K22" s="206">
        <v>9.25</v>
      </c>
      <c r="L22" s="206">
        <v>4.3499999999999996</v>
      </c>
      <c r="M22" s="206">
        <v>17.43</v>
      </c>
      <c r="N22" s="206">
        <v>37.42</v>
      </c>
      <c r="O22" s="206">
        <v>2.66</v>
      </c>
      <c r="P22" s="206">
        <v>0.99</v>
      </c>
      <c r="Q22" s="206">
        <v>9.59</v>
      </c>
      <c r="R22" s="206">
        <v>5.61</v>
      </c>
      <c r="S22" s="206">
        <v>6.56</v>
      </c>
      <c r="T22" s="206">
        <v>1.41</v>
      </c>
      <c r="U22" s="206">
        <v>1.87</v>
      </c>
      <c r="V22" s="206">
        <v>7.97</v>
      </c>
      <c r="W22" s="206">
        <v>15.56</v>
      </c>
      <c r="X22" s="206">
        <v>23.91</v>
      </c>
      <c r="Y22" s="206">
        <v>0</v>
      </c>
      <c r="Z22" s="206">
        <v>69.22</v>
      </c>
      <c r="AA22" s="206">
        <v>20.34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37.11</v>
      </c>
      <c r="J23" s="206">
        <v>0.91</v>
      </c>
      <c r="K23" s="206">
        <v>9.25</v>
      </c>
      <c r="L23" s="206">
        <v>4.3499999999999996</v>
      </c>
      <c r="M23" s="206">
        <v>17.43</v>
      </c>
      <c r="N23" s="206">
        <v>37.42</v>
      </c>
      <c r="O23" s="206">
        <v>2.66</v>
      </c>
      <c r="P23" s="206">
        <v>0.99</v>
      </c>
      <c r="Q23" s="206">
        <v>9.59</v>
      </c>
      <c r="R23" s="206">
        <v>6.04</v>
      </c>
      <c r="S23" s="206">
        <v>7</v>
      </c>
      <c r="T23" s="206">
        <v>1.41</v>
      </c>
      <c r="U23" s="206">
        <v>1.87</v>
      </c>
      <c r="V23" s="206">
        <v>7.97</v>
      </c>
      <c r="W23" s="206">
        <v>15.56</v>
      </c>
      <c r="X23" s="206">
        <v>23.91</v>
      </c>
      <c r="Y23" s="206">
        <v>0</v>
      </c>
      <c r="Z23" s="206">
        <v>69.22</v>
      </c>
      <c r="AA23" s="206">
        <v>20.34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37.11</v>
      </c>
      <c r="J24" s="206">
        <v>0.91</v>
      </c>
      <c r="K24" s="206">
        <v>9.25</v>
      </c>
      <c r="L24" s="206">
        <v>4.3499999999999996</v>
      </c>
      <c r="M24" s="206">
        <v>9.7200000000000006</v>
      </c>
      <c r="N24" s="206">
        <v>1.87</v>
      </c>
      <c r="O24" s="206">
        <v>2.66</v>
      </c>
      <c r="P24" s="206">
        <v>0.99</v>
      </c>
      <c r="Q24" s="206">
        <v>9.59</v>
      </c>
      <c r="R24" s="206">
        <v>8.44</v>
      </c>
      <c r="S24" s="206">
        <v>9.5</v>
      </c>
      <c r="T24" s="206">
        <v>1.41</v>
      </c>
      <c r="U24" s="206">
        <v>1.87</v>
      </c>
      <c r="V24" s="206">
        <v>7.97</v>
      </c>
      <c r="W24" s="206">
        <v>15.56</v>
      </c>
      <c r="X24" s="206">
        <v>23.91</v>
      </c>
      <c r="Y24" s="206">
        <v>0</v>
      </c>
      <c r="Z24" s="206">
        <v>69.22</v>
      </c>
      <c r="AA24" s="206">
        <v>20.34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37.11</v>
      </c>
      <c r="J25" s="206">
        <v>0.91</v>
      </c>
      <c r="K25" s="206">
        <v>9.25</v>
      </c>
      <c r="L25" s="206">
        <v>4.3499999999999996</v>
      </c>
      <c r="M25" s="206">
        <v>1.1599999999999999</v>
      </c>
      <c r="N25" s="206">
        <v>1.87</v>
      </c>
      <c r="O25" s="206">
        <v>2.66</v>
      </c>
      <c r="P25" s="206">
        <v>0.99</v>
      </c>
      <c r="Q25" s="206">
        <v>9.59</v>
      </c>
      <c r="R25" s="206">
        <v>7.91</v>
      </c>
      <c r="S25" s="206">
        <v>8.74</v>
      </c>
      <c r="T25" s="206">
        <v>1.41</v>
      </c>
      <c r="U25" s="206">
        <v>1.87</v>
      </c>
      <c r="V25" s="206">
        <v>7.97</v>
      </c>
      <c r="W25" s="206">
        <v>1.1000000000000001</v>
      </c>
      <c r="X25" s="206">
        <v>1.56</v>
      </c>
      <c r="Y25" s="206">
        <v>0</v>
      </c>
      <c r="Z25" s="206">
        <v>69.22</v>
      </c>
      <c r="AA25" s="206">
        <v>20.34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37.11</v>
      </c>
      <c r="J26" s="206">
        <v>0.91</v>
      </c>
      <c r="K26" s="206">
        <v>9.25</v>
      </c>
      <c r="L26" s="206">
        <v>4.3499999999999996</v>
      </c>
      <c r="M26" s="206">
        <v>1.1599999999999999</v>
      </c>
      <c r="N26" s="206">
        <v>1.87</v>
      </c>
      <c r="O26" s="206">
        <v>2.66</v>
      </c>
      <c r="P26" s="206">
        <v>0.99</v>
      </c>
      <c r="Q26" s="206">
        <v>9.59</v>
      </c>
      <c r="R26" s="206">
        <v>9.31</v>
      </c>
      <c r="S26" s="206">
        <v>11.58</v>
      </c>
      <c r="T26" s="206">
        <v>1.41</v>
      </c>
      <c r="U26" s="206">
        <v>1.87</v>
      </c>
      <c r="V26" s="206">
        <v>7.97</v>
      </c>
      <c r="W26" s="206">
        <v>0.74</v>
      </c>
      <c r="X26" s="206">
        <v>1.56</v>
      </c>
      <c r="Y26" s="206">
        <v>0</v>
      </c>
      <c r="Z26" s="206">
        <v>37.14</v>
      </c>
      <c r="AA26" s="206">
        <v>7.11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33.549999999999997</v>
      </c>
      <c r="J27" s="206">
        <v>3.13</v>
      </c>
      <c r="K27" s="206">
        <v>9.25</v>
      </c>
      <c r="L27" s="206">
        <v>1.46</v>
      </c>
      <c r="M27" s="206">
        <v>1.1599999999999999</v>
      </c>
      <c r="N27" s="206">
        <v>1.87</v>
      </c>
      <c r="O27" s="206">
        <v>2.66</v>
      </c>
      <c r="P27" s="206">
        <v>0.99</v>
      </c>
      <c r="Q27" s="206">
        <v>0.35</v>
      </c>
      <c r="R27" s="206">
        <v>0.33</v>
      </c>
      <c r="S27" s="206">
        <v>0.42</v>
      </c>
      <c r="T27" s="206">
        <v>1.41</v>
      </c>
      <c r="U27" s="206">
        <v>1.87</v>
      </c>
      <c r="V27" s="206">
        <v>0.28999999999999998</v>
      </c>
      <c r="W27" s="206">
        <v>0.74</v>
      </c>
      <c r="X27" s="206">
        <v>1.56</v>
      </c>
      <c r="Y27" s="206">
        <v>0</v>
      </c>
      <c r="Z27" s="206">
        <v>8.85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23.92</v>
      </c>
      <c r="J28" s="206">
        <v>3.13</v>
      </c>
      <c r="K28" s="206">
        <v>9.25</v>
      </c>
      <c r="L28" s="206">
        <v>1.46</v>
      </c>
      <c r="M28" s="206">
        <v>1.1599999999999999</v>
      </c>
      <c r="N28" s="206">
        <v>1.87</v>
      </c>
      <c r="O28" s="206">
        <v>2.66</v>
      </c>
      <c r="P28" s="206">
        <v>0.99</v>
      </c>
      <c r="Q28" s="206">
        <v>0.35</v>
      </c>
      <c r="R28" s="206">
        <v>0.33</v>
      </c>
      <c r="S28" s="206">
        <v>0.42</v>
      </c>
      <c r="T28" s="206">
        <v>1.41</v>
      </c>
      <c r="U28" s="206">
        <v>1.87</v>
      </c>
      <c r="V28" s="206">
        <v>0.28999999999999998</v>
      </c>
      <c r="W28" s="206">
        <v>0.74</v>
      </c>
      <c r="X28" s="206">
        <v>1.56</v>
      </c>
      <c r="Y28" s="206">
        <v>0</v>
      </c>
      <c r="Z28" s="206">
        <v>4.63</v>
      </c>
      <c r="AA28" s="206">
        <v>1.43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19.079999999999998</v>
      </c>
      <c r="H29" s="206">
        <v>0</v>
      </c>
      <c r="I29" s="206">
        <v>19.11</v>
      </c>
      <c r="J29" s="206">
        <v>3.13</v>
      </c>
      <c r="K29" s="206">
        <v>8.3000000000000007</v>
      </c>
      <c r="L29" s="206">
        <v>1.46</v>
      </c>
      <c r="M29" s="206">
        <v>1.1599999999999999</v>
      </c>
      <c r="N29" s="206">
        <v>1.87</v>
      </c>
      <c r="O29" s="206">
        <v>2.66</v>
      </c>
      <c r="P29" s="206">
        <v>0.99</v>
      </c>
      <c r="Q29" s="206">
        <v>0.35</v>
      </c>
      <c r="R29" s="206">
        <v>-3.83</v>
      </c>
      <c r="S29" s="206">
        <v>-4.5</v>
      </c>
      <c r="T29" s="206">
        <v>1.41</v>
      </c>
      <c r="U29" s="206">
        <v>1.87</v>
      </c>
      <c r="V29" s="206">
        <v>1.38</v>
      </c>
      <c r="W29" s="206">
        <v>0.74</v>
      </c>
      <c r="X29" s="206">
        <v>1.56</v>
      </c>
      <c r="Y29" s="206">
        <v>0</v>
      </c>
      <c r="Z29" s="206">
        <v>4.63</v>
      </c>
      <c r="AA29" s="206">
        <v>1.43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15.74</v>
      </c>
      <c r="J30" s="206">
        <v>3.13</v>
      </c>
      <c r="K30" s="206">
        <v>8.3000000000000007</v>
      </c>
      <c r="L30" s="206">
        <v>1.46</v>
      </c>
      <c r="M30" s="206">
        <v>1.1599999999999999</v>
      </c>
      <c r="N30" s="206">
        <v>1.87</v>
      </c>
      <c r="O30" s="206">
        <v>2.66</v>
      </c>
      <c r="P30" s="206">
        <v>0.99</v>
      </c>
      <c r="Q30" s="206">
        <v>0.35</v>
      </c>
      <c r="R30" s="206">
        <v>-7.29</v>
      </c>
      <c r="S30" s="206">
        <v>-8.66</v>
      </c>
      <c r="T30" s="206">
        <v>1.41</v>
      </c>
      <c r="U30" s="206">
        <v>1.87</v>
      </c>
      <c r="V30" s="206">
        <v>1.38</v>
      </c>
      <c r="W30" s="206">
        <v>0.74</v>
      </c>
      <c r="X30" s="206">
        <v>1.56</v>
      </c>
      <c r="Y30" s="206">
        <v>0</v>
      </c>
      <c r="Z30" s="206">
        <v>4.63</v>
      </c>
      <c r="AA30" s="206">
        <v>1.43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15.74</v>
      </c>
      <c r="J31" s="206">
        <v>3.13</v>
      </c>
      <c r="K31" s="206">
        <v>7.17</v>
      </c>
      <c r="L31" s="206">
        <v>1.46</v>
      </c>
      <c r="M31" s="206">
        <v>1.1599999999999999</v>
      </c>
      <c r="N31" s="206">
        <v>1.87</v>
      </c>
      <c r="O31" s="206">
        <v>2.66</v>
      </c>
      <c r="P31" s="206">
        <v>0.99</v>
      </c>
      <c r="Q31" s="206">
        <v>0.35</v>
      </c>
      <c r="R31" s="206">
        <v>-7.32</v>
      </c>
      <c r="S31" s="206">
        <v>-8.66</v>
      </c>
      <c r="T31" s="206">
        <v>1.41</v>
      </c>
      <c r="U31" s="206">
        <v>1.87</v>
      </c>
      <c r="V31" s="206">
        <v>1.38</v>
      </c>
      <c r="W31" s="206">
        <v>0.74</v>
      </c>
      <c r="X31" s="206">
        <v>1.56</v>
      </c>
      <c r="Y31" s="206">
        <v>0</v>
      </c>
      <c r="Z31" s="206">
        <v>4.63</v>
      </c>
      <c r="AA31" s="206">
        <v>1.43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15.74</v>
      </c>
      <c r="J32" s="206">
        <v>3.13</v>
      </c>
      <c r="K32" s="206">
        <v>6.97</v>
      </c>
      <c r="L32" s="206">
        <v>1.46</v>
      </c>
      <c r="M32" s="206">
        <v>1.1599999999999999</v>
      </c>
      <c r="N32" s="206">
        <v>1.87</v>
      </c>
      <c r="O32" s="206">
        <v>2.66</v>
      </c>
      <c r="P32" s="206">
        <v>0.99</v>
      </c>
      <c r="Q32" s="206">
        <v>0.35</v>
      </c>
      <c r="R32" s="206">
        <v>-7.32</v>
      </c>
      <c r="S32" s="206">
        <v>-8.66</v>
      </c>
      <c r="T32" s="206">
        <v>1.41</v>
      </c>
      <c r="U32" s="206">
        <v>1.87</v>
      </c>
      <c r="V32" s="206">
        <v>1.38</v>
      </c>
      <c r="W32" s="206">
        <v>0.74</v>
      </c>
      <c r="X32" s="206">
        <v>1.56</v>
      </c>
      <c r="Y32" s="206">
        <v>0</v>
      </c>
      <c r="Z32" s="206">
        <v>4.63</v>
      </c>
      <c r="AA32" s="206">
        <v>1.43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15.74</v>
      </c>
      <c r="J33" s="206">
        <v>3.13</v>
      </c>
      <c r="K33" s="206">
        <v>6.72</v>
      </c>
      <c r="L33" s="206">
        <v>1.46</v>
      </c>
      <c r="M33" s="206">
        <v>1.1599999999999999</v>
      </c>
      <c r="N33" s="206">
        <v>1.87</v>
      </c>
      <c r="O33" s="206">
        <v>2.66</v>
      </c>
      <c r="P33" s="206">
        <v>0.99</v>
      </c>
      <c r="Q33" s="206">
        <v>0.35</v>
      </c>
      <c r="R33" s="206">
        <v>-7.32</v>
      </c>
      <c r="S33" s="206">
        <v>-8.66</v>
      </c>
      <c r="T33" s="206">
        <v>1.41</v>
      </c>
      <c r="U33" s="206">
        <v>1.87</v>
      </c>
      <c r="V33" s="206">
        <v>1.38</v>
      </c>
      <c r="W33" s="206">
        <v>0.74</v>
      </c>
      <c r="X33" s="206">
        <v>1.56</v>
      </c>
      <c r="Y33" s="206">
        <v>0</v>
      </c>
      <c r="Z33" s="206">
        <v>4.63</v>
      </c>
      <c r="AA33" s="206">
        <v>1.43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15.74</v>
      </c>
      <c r="J34" s="206">
        <v>3.13</v>
      </c>
      <c r="K34" s="206">
        <v>6.52</v>
      </c>
      <c r="L34" s="206">
        <v>1.46</v>
      </c>
      <c r="M34" s="206">
        <v>1.1599999999999999</v>
      </c>
      <c r="N34" s="206">
        <v>1.87</v>
      </c>
      <c r="O34" s="206">
        <v>2.66</v>
      </c>
      <c r="P34" s="206">
        <v>0.99</v>
      </c>
      <c r="Q34" s="206">
        <v>0.35</v>
      </c>
      <c r="R34" s="206">
        <v>-7.32</v>
      </c>
      <c r="S34" s="206">
        <v>-8.66</v>
      </c>
      <c r="T34" s="206">
        <v>1.41</v>
      </c>
      <c r="U34" s="206">
        <v>1.87</v>
      </c>
      <c r="V34" s="206">
        <v>1.38</v>
      </c>
      <c r="W34" s="206">
        <v>0.74</v>
      </c>
      <c r="X34" s="206">
        <v>1.56</v>
      </c>
      <c r="Y34" s="206">
        <v>0</v>
      </c>
      <c r="Z34" s="206">
        <v>4.63</v>
      </c>
      <c r="AA34" s="206">
        <v>1.43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15.74</v>
      </c>
      <c r="J35" s="206">
        <v>3.13</v>
      </c>
      <c r="K35" s="206">
        <v>8.15</v>
      </c>
      <c r="L35" s="206">
        <v>1.46</v>
      </c>
      <c r="M35" s="206">
        <v>1.1599999999999999</v>
      </c>
      <c r="N35" s="206">
        <v>1.87</v>
      </c>
      <c r="O35" s="206">
        <v>2.66</v>
      </c>
      <c r="P35" s="206">
        <v>0.99</v>
      </c>
      <c r="Q35" s="206">
        <v>0.35</v>
      </c>
      <c r="R35" s="206">
        <v>0.09</v>
      </c>
      <c r="S35" s="206">
        <v>0.17</v>
      </c>
      <c r="T35" s="206">
        <v>1.41</v>
      </c>
      <c r="U35" s="206">
        <v>1.87</v>
      </c>
      <c r="V35" s="206">
        <v>1.38</v>
      </c>
      <c r="W35" s="206">
        <v>0.74</v>
      </c>
      <c r="X35" s="206">
        <v>1.56</v>
      </c>
      <c r="Y35" s="206">
        <v>0</v>
      </c>
      <c r="Z35" s="206">
        <v>4.63</v>
      </c>
      <c r="AA35" s="206">
        <v>1.43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15.74</v>
      </c>
      <c r="J36" s="206">
        <v>3.13</v>
      </c>
      <c r="K36" s="206">
        <v>7.95</v>
      </c>
      <c r="L36" s="206">
        <v>1.46</v>
      </c>
      <c r="M36" s="206">
        <v>1.1599999999999999</v>
      </c>
      <c r="N36" s="206">
        <v>1.87</v>
      </c>
      <c r="O36" s="206">
        <v>2.66</v>
      </c>
      <c r="P36" s="206">
        <v>0.99</v>
      </c>
      <c r="Q36" s="206">
        <v>0.35</v>
      </c>
      <c r="R36" s="206">
        <v>0.09</v>
      </c>
      <c r="S36" s="206">
        <v>0.17</v>
      </c>
      <c r="T36" s="206">
        <v>1.41</v>
      </c>
      <c r="U36" s="206">
        <v>1.87</v>
      </c>
      <c r="V36" s="206">
        <v>1.38</v>
      </c>
      <c r="W36" s="206">
        <v>0.74</v>
      </c>
      <c r="X36" s="206">
        <v>1.56</v>
      </c>
      <c r="Y36" s="206">
        <v>0</v>
      </c>
      <c r="Z36" s="206">
        <v>4.63</v>
      </c>
      <c r="AA36" s="206">
        <v>1.43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36.729999999999997</v>
      </c>
      <c r="J37" s="206">
        <v>0.91</v>
      </c>
      <c r="K37" s="206">
        <v>8.3000000000000007</v>
      </c>
      <c r="L37" s="206">
        <v>1.46</v>
      </c>
      <c r="M37" s="206">
        <v>1.1599999999999999</v>
      </c>
      <c r="N37" s="206">
        <v>1.87</v>
      </c>
      <c r="O37" s="206">
        <v>2.66</v>
      </c>
      <c r="P37" s="206">
        <v>0.99</v>
      </c>
      <c r="Q37" s="206">
        <v>0.35</v>
      </c>
      <c r="R37" s="206">
        <v>0.09</v>
      </c>
      <c r="S37" s="206">
        <v>0.17</v>
      </c>
      <c r="T37" s="206">
        <v>1.41</v>
      </c>
      <c r="U37" s="206">
        <v>1.87</v>
      </c>
      <c r="V37" s="206">
        <v>1.38</v>
      </c>
      <c r="W37" s="206">
        <v>0.74</v>
      </c>
      <c r="X37" s="206">
        <v>1.56</v>
      </c>
      <c r="Y37" s="206">
        <v>0</v>
      </c>
      <c r="Z37" s="206">
        <v>4.63</v>
      </c>
      <c r="AA37" s="206">
        <v>1.43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36.729999999999997</v>
      </c>
      <c r="J38" s="206">
        <v>0.91</v>
      </c>
      <c r="K38" s="206">
        <v>8.3000000000000007</v>
      </c>
      <c r="L38" s="206">
        <v>1.46</v>
      </c>
      <c r="M38" s="206">
        <v>1.1599999999999999</v>
      </c>
      <c r="N38" s="206">
        <v>1.87</v>
      </c>
      <c r="O38" s="206">
        <v>2.66</v>
      </c>
      <c r="P38" s="206">
        <v>0.99</v>
      </c>
      <c r="Q38" s="206">
        <v>0.35</v>
      </c>
      <c r="R38" s="206">
        <v>0.09</v>
      </c>
      <c r="S38" s="206">
        <v>0.17</v>
      </c>
      <c r="T38" s="206">
        <v>1.41</v>
      </c>
      <c r="U38" s="206">
        <v>1.87</v>
      </c>
      <c r="V38" s="206">
        <v>1.38</v>
      </c>
      <c r="W38" s="206">
        <v>0.74</v>
      </c>
      <c r="X38" s="206">
        <v>1.56</v>
      </c>
      <c r="Y38" s="206">
        <v>0</v>
      </c>
      <c r="Z38" s="206">
        <v>4.63</v>
      </c>
      <c r="AA38" s="206">
        <v>1.43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36.729999999999997</v>
      </c>
      <c r="J39" s="206">
        <v>0.91</v>
      </c>
      <c r="K39" s="206">
        <v>8.3000000000000007</v>
      </c>
      <c r="L39" s="206">
        <v>1.46</v>
      </c>
      <c r="M39" s="206">
        <v>1.1599999999999999</v>
      </c>
      <c r="N39" s="206">
        <v>1.87</v>
      </c>
      <c r="O39" s="206">
        <v>2.66</v>
      </c>
      <c r="P39" s="206">
        <v>0.99</v>
      </c>
      <c r="Q39" s="206">
        <v>0.35</v>
      </c>
      <c r="R39" s="206">
        <v>0.09</v>
      </c>
      <c r="S39" s="206">
        <v>0.17</v>
      </c>
      <c r="T39" s="206">
        <v>1.41</v>
      </c>
      <c r="U39" s="206">
        <v>1.87</v>
      </c>
      <c r="V39" s="206">
        <v>1.38</v>
      </c>
      <c r="W39" s="206">
        <v>0.74</v>
      </c>
      <c r="X39" s="206">
        <v>1.56</v>
      </c>
      <c r="Y39" s="206">
        <v>0</v>
      </c>
      <c r="Z39" s="206">
        <v>4.63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36.729999999999997</v>
      </c>
      <c r="J40" s="206">
        <v>0.91</v>
      </c>
      <c r="K40" s="206">
        <v>8.3000000000000007</v>
      </c>
      <c r="L40" s="206">
        <v>1.46</v>
      </c>
      <c r="M40" s="206">
        <v>1.1599999999999999</v>
      </c>
      <c r="N40" s="206">
        <v>1.87</v>
      </c>
      <c r="O40" s="206">
        <v>2.66</v>
      </c>
      <c r="P40" s="206">
        <v>0.99</v>
      </c>
      <c r="Q40" s="206">
        <v>0.35</v>
      </c>
      <c r="R40" s="206">
        <v>0.09</v>
      </c>
      <c r="S40" s="206">
        <v>0.17</v>
      </c>
      <c r="T40" s="206">
        <v>1.41</v>
      </c>
      <c r="U40" s="206">
        <v>1.87</v>
      </c>
      <c r="V40" s="206">
        <v>1.38</v>
      </c>
      <c r="W40" s="206">
        <v>0.74</v>
      </c>
      <c r="X40" s="206">
        <v>1.56</v>
      </c>
      <c r="Y40" s="206">
        <v>0</v>
      </c>
      <c r="Z40" s="206">
        <v>4.63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36.729999999999997</v>
      </c>
      <c r="J41" s="206">
        <v>0.91</v>
      </c>
      <c r="K41" s="206">
        <v>8.3000000000000007</v>
      </c>
      <c r="L41" s="206">
        <v>1.46</v>
      </c>
      <c r="M41" s="206">
        <v>1.1599999999999999</v>
      </c>
      <c r="N41" s="206">
        <v>1.87</v>
      </c>
      <c r="O41" s="206">
        <v>2.66</v>
      </c>
      <c r="P41" s="206">
        <v>7.0000000000000007E-2</v>
      </c>
      <c r="Q41" s="206">
        <v>0.35</v>
      </c>
      <c r="R41" s="206">
        <v>0.09</v>
      </c>
      <c r="S41" s="206">
        <v>0.17</v>
      </c>
      <c r="T41" s="206">
        <v>1.41</v>
      </c>
      <c r="U41" s="206">
        <v>1.87</v>
      </c>
      <c r="V41" s="206">
        <v>1.38</v>
      </c>
      <c r="W41" s="206">
        <v>0.74</v>
      </c>
      <c r="X41" s="206">
        <v>1.56</v>
      </c>
      <c r="Y41" s="206">
        <v>0</v>
      </c>
      <c r="Z41" s="206">
        <v>4.63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36.729999999999997</v>
      </c>
      <c r="J42" s="206">
        <v>0.91</v>
      </c>
      <c r="K42" s="206">
        <v>8.3000000000000007</v>
      </c>
      <c r="L42" s="206">
        <v>1.46</v>
      </c>
      <c r="M42" s="206">
        <v>1.1599999999999999</v>
      </c>
      <c r="N42" s="206">
        <v>1.87</v>
      </c>
      <c r="O42" s="206">
        <v>2.66</v>
      </c>
      <c r="P42" s="206">
        <v>0.06</v>
      </c>
      <c r="Q42" s="206">
        <v>0.35</v>
      </c>
      <c r="R42" s="206">
        <v>0.09</v>
      </c>
      <c r="S42" s="206">
        <v>0.17</v>
      </c>
      <c r="T42" s="206">
        <v>1.41</v>
      </c>
      <c r="U42" s="206">
        <v>1.87</v>
      </c>
      <c r="V42" s="206">
        <v>1.38</v>
      </c>
      <c r="W42" s="206">
        <v>0.74</v>
      </c>
      <c r="X42" s="206">
        <v>1.56</v>
      </c>
      <c r="Y42" s="206">
        <v>0</v>
      </c>
      <c r="Z42" s="206">
        <v>4.63</v>
      </c>
      <c r="AA42" s="206">
        <v>1.43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36.729999999999997</v>
      </c>
      <c r="J43" s="206">
        <v>0.91</v>
      </c>
      <c r="K43" s="206">
        <v>8.3000000000000007</v>
      </c>
      <c r="L43" s="206">
        <v>1.46</v>
      </c>
      <c r="M43" s="206">
        <v>1.1599999999999999</v>
      </c>
      <c r="N43" s="206">
        <v>1.87</v>
      </c>
      <c r="O43" s="206">
        <v>2.66</v>
      </c>
      <c r="P43" s="206">
        <v>0.05</v>
      </c>
      <c r="Q43" s="206">
        <v>0.35</v>
      </c>
      <c r="R43" s="206">
        <v>0.09</v>
      </c>
      <c r="S43" s="206">
        <v>0.17</v>
      </c>
      <c r="T43" s="206">
        <v>1.41</v>
      </c>
      <c r="U43" s="206">
        <v>1.87</v>
      </c>
      <c r="V43" s="206">
        <v>1.38</v>
      </c>
      <c r="W43" s="206">
        <v>0.74</v>
      </c>
      <c r="X43" s="206">
        <v>1.56</v>
      </c>
      <c r="Y43" s="206">
        <v>0</v>
      </c>
      <c r="Z43" s="206">
        <v>4.63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36.729999999999997</v>
      </c>
      <c r="J44" s="206">
        <v>0.91</v>
      </c>
      <c r="K44" s="206">
        <v>8.3000000000000007</v>
      </c>
      <c r="L44" s="206">
        <v>1.46</v>
      </c>
      <c r="M44" s="206">
        <v>1.1599999999999999</v>
      </c>
      <c r="N44" s="206">
        <v>1.87</v>
      </c>
      <c r="O44" s="206">
        <v>2.66</v>
      </c>
      <c r="P44" s="206">
        <v>0.05</v>
      </c>
      <c r="Q44" s="206">
        <v>0.35</v>
      </c>
      <c r="R44" s="206">
        <v>0.09</v>
      </c>
      <c r="S44" s="206">
        <v>0.17</v>
      </c>
      <c r="T44" s="206">
        <v>1.41</v>
      </c>
      <c r="U44" s="206">
        <v>1.87</v>
      </c>
      <c r="V44" s="206">
        <v>1.38</v>
      </c>
      <c r="W44" s="206">
        <v>0.74</v>
      </c>
      <c r="X44" s="206">
        <v>1.56</v>
      </c>
      <c r="Y44" s="206">
        <v>0</v>
      </c>
      <c r="Z44" s="206">
        <v>4.63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36.729999999999997</v>
      </c>
      <c r="J45" s="206">
        <v>0.91</v>
      </c>
      <c r="K45" s="206">
        <v>8.3000000000000007</v>
      </c>
      <c r="L45" s="206">
        <v>1.46</v>
      </c>
      <c r="M45" s="206">
        <v>1.1599999999999999</v>
      </c>
      <c r="N45" s="206">
        <v>1.87</v>
      </c>
      <c r="O45" s="206">
        <v>2.66</v>
      </c>
      <c r="P45" s="206">
        <v>0.05</v>
      </c>
      <c r="Q45" s="206">
        <v>0.35</v>
      </c>
      <c r="R45" s="206">
        <v>0.09</v>
      </c>
      <c r="S45" s="206">
        <v>0.17</v>
      </c>
      <c r="T45" s="206">
        <v>1.41</v>
      </c>
      <c r="U45" s="206">
        <v>1.87</v>
      </c>
      <c r="V45" s="206">
        <v>1.24</v>
      </c>
      <c r="W45" s="206">
        <v>0.74</v>
      </c>
      <c r="X45" s="206">
        <v>1.56</v>
      </c>
      <c r="Y45" s="206">
        <v>0</v>
      </c>
      <c r="Z45" s="206">
        <v>4.63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36.729999999999997</v>
      </c>
      <c r="J46" s="206">
        <v>0.91</v>
      </c>
      <c r="K46" s="206">
        <v>8.3000000000000007</v>
      </c>
      <c r="L46" s="206">
        <v>1.46</v>
      </c>
      <c r="M46" s="206">
        <v>1.1599999999999999</v>
      </c>
      <c r="N46" s="206">
        <v>1.87</v>
      </c>
      <c r="O46" s="206">
        <v>2.66</v>
      </c>
      <c r="P46" s="206">
        <v>0.05</v>
      </c>
      <c r="Q46" s="206">
        <v>0.35</v>
      </c>
      <c r="R46" s="206">
        <v>0.09</v>
      </c>
      <c r="S46" s="206">
        <v>0.17</v>
      </c>
      <c r="T46" s="206">
        <v>1.41</v>
      </c>
      <c r="U46" s="206">
        <v>1.87</v>
      </c>
      <c r="V46" s="206">
        <v>1.24</v>
      </c>
      <c r="W46" s="206">
        <v>0.74</v>
      </c>
      <c r="X46" s="206">
        <v>1.56</v>
      </c>
      <c r="Y46" s="206">
        <v>0</v>
      </c>
      <c r="Z46" s="206">
        <v>4.63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36.729999999999997</v>
      </c>
      <c r="J47" s="206">
        <v>0.91</v>
      </c>
      <c r="K47" s="206">
        <v>8.3000000000000007</v>
      </c>
      <c r="L47" s="206">
        <v>1.46</v>
      </c>
      <c r="M47" s="206">
        <v>1.1599999999999999</v>
      </c>
      <c r="N47" s="206">
        <v>1.87</v>
      </c>
      <c r="O47" s="206">
        <v>2.66</v>
      </c>
      <c r="P47" s="206">
        <v>0.05</v>
      </c>
      <c r="Q47" s="206">
        <v>0.35</v>
      </c>
      <c r="R47" s="206">
        <v>0.09</v>
      </c>
      <c r="S47" s="206">
        <v>0.17</v>
      </c>
      <c r="T47" s="206">
        <v>1.41</v>
      </c>
      <c r="U47" s="206">
        <v>1.87</v>
      </c>
      <c r="V47" s="206">
        <v>1.01</v>
      </c>
      <c r="W47" s="206">
        <v>0.74</v>
      </c>
      <c r="X47" s="206">
        <v>1.56</v>
      </c>
      <c r="Y47" s="206">
        <v>0</v>
      </c>
      <c r="Z47" s="206">
        <v>4.63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36.729999999999997</v>
      </c>
      <c r="J48" s="206">
        <v>0.91</v>
      </c>
      <c r="K48" s="206">
        <v>8.3000000000000007</v>
      </c>
      <c r="L48" s="206">
        <v>1.46</v>
      </c>
      <c r="M48" s="206">
        <v>1.1599999999999999</v>
      </c>
      <c r="N48" s="206">
        <v>1.87</v>
      </c>
      <c r="O48" s="206">
        <v>2.66</v>
      </c>
      <c r="P48" s="206">
        <v>0.05</v>
      </c>
      <c r="Q48" s="206">
        <v>0.35</v>
      </c>
      <c r="R48" s="206">
        <v>0.09</v>
      </c>
      <c r="S48" s="206">
        <v>0.17</v>
      </c>
      <c r="T48" s="206">
        <v>1.41</v>
      </c>
      <c r="U48" s="206">
        <v>1.87</v>
      </c>
      <c r="V48" s="206">
        <v>1.01</v>
      </c>
      <c r="W48" s="206">
        <v>0.74</v>
      </c>
      <c r="X48" s="206">
        <v>1.56</v>
      </c>
      <c r="Y48" s="206">
        <v>0</v>
      </c>
      <c r="Z48" s="206">
        <v>4.63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36.729999999999997</v>
      </c>
      <c r="J49" s="206">
        <v>0.91</v>
      </c>
      <c r="K49" s="206">
        <v>8.3000000000000007</v>
      </c>
      <c r="L49" s="206">
        <v>1.46</v>
      </c>
      <c r="M49" s="206">
        <v>1.1599999999999999</v>
      </c>
      <c r="N49" s="206">
        <v>1.87</v>
      </c>
      <c r="O49" s="206">
        <v>2.66</v>
      </c>
      <c r="P49" s="206">
        <v>1.25</v>
      </c>
      <c r="Q49" s="206">
        <v>0.35</v>
      </c>
      <c r="R49" s="206">
        <v>0.09</v>
      </c>
      <c r="S49" s="206">
        <v>0.17</v>
      </c>
      <c r="T49" s="206">
        <v>1.41</v>
      </c>
      <c r="U49" s="206">
        <v>1.87</v>
      </c>
      <c r="V49" s="206">
        <v>1.01</v>
      </c>
      <c r="W49" s="206">
        <v>0.74</v>
      </c>
      <c r="X49" s="206">
        <v>1.56</v>
      </c>
      <c r="Y49" s="206">
        <v>0</v>
      </c>
      <c r="Z49" s="206">
        <v>4.63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36.729999999999997</v>
      </c>
      <c r="J50" s="206">
        <v>0.91</v>
      </c>
      <c r="K50" s="206">
        <v>8.3000000000000007</v>
      </c>
      <c r="L50" s="206">
        <v>1.46</v>
      </c>
      <c r="M50" s="206">
        <v>1.1599999999999999</v>
      </c>
      <c r="N50" s="206">
        <v>1.87</v>
      </c>
      <c r="O50" s="206">
        <v>2.66</v>
      </c>
      <c r="P50" s="206">
        <v>1.25</v>
      </c>
      <c r="Q50" s="206">
        <v>0.35</v>
      </c>
      <c r="R50" s="206">
        <v>0.09</v>
      </c>
      <c r="S50" s="206">
        <v>0.17</v>
      </c>
      <c r="T50" s="206">
        <v>1.41</v>
      </c>
      <c r="U50" s="206">
        <v>1.87</v>
      </c>
      <c r="V50" s="206">
        <v>1.01</v>
      </c>
      <c r="W50" s="206">
        <v>0.74</v>
      </c>
      <c r="X50" s="206">
        <v>1.56</v>
      </c>
      <c r="Y50" s="206">
        <v>0</v>
      </c>
      <c r="Z50" s="206">
        <v>4.63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0</v>
      </c>
      <c r="H51" s="206">
        <v>0</v>
      </c>
      <c r="I51" s="206">
        <v>36.729999999999997</v>
      </c>
      <c r="J51" s="206">
        <v>0.91</v>
      </c>
      <c r="K51" s="206">
        <v>8.3000000000000007</v>
      </c>
      <c r="L51" s="206">
        <v>1.46</v>
      </c>
      <c r="M51" s="206">
        <v>1.1599999999999999</v>
      </c>
      <c r="N51" s="206">
        <v>1.87</v>
      </c>
      <c r="O51" s="206">
        <v>2.66</v>
      </c>
      <c r="P51" s="206">
        <v>1.25</v>
      </c>
      <c r="Q51" s="206">
        <v>0.35</v>
      </c>
      <c r="R51" s="206">
        <v>0.09</v>
      </c>
      <c r="S51" s="206">
        <v>-29.83</v>
      </c>
      <c r="T51" s="206">
        <v>1.41</v>
      </c>
      <c r="U51" s="206">
        <v>1.87</v>
      </c>
      <c r="V51" s="206">
        <v>0.94</v>
      </c>
      <c r="W51" s="206">
        <v>0.74</v>
      </c>
      <c r="X51" s="206">
        <v>1.56</v>
      </c>
      <c r="Y51" s="206">
        <v>0</v>
      </c>
      <c r="Z51" s="206">
        <v>4.63</v>
      </c>
      <c r="AA51" s="206">
        <v>1.43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0</v>
      </c>
      <c r="H52" s="206">
        <v>0</v>
      </c>
      <c r="I52" s="206">
        <v>36.729999999999997</v>
      </c>
      <c r="J52" s="206">
        <v>0.91</v>
      </c>
      <c r="K52" s="206">
        <v>4.87</v>
      </c>
      <c r="L52" s="206">
        <v>1.46</v>
      </c>
      <c r="M52" s="206">
        <v>1.1599999999999999</v>
      </c>
      <c r="N52" s="206">
        <v>1.87</v>
      </c>
      <c r="O52" s="206">
        <v>2.66</v>
      </c>
      <c r="P52" s="206">
        <v>1.25</v>
      </c>
      <c r="Q52" s="206">
        <v>0.35</v>
      </c>
      <c r="R52" s="206">
        <v>0.09</v>
      </c>
      <c r="S52" s="206">
        <v>-9.83</v>
      </c>
      <c r="T52" s="206">
        <v>1.41</v>
      </c>
      <c r="U52" s="206">
        <v>1.87</v>
      </c>
      <c r="V52" s="206">
        <v>0.94</v>
      </c>
      <c r="W52" s="206">
        <v>0.74</v>
      </c>
      <c r="X52" s="206">
        <v>1.56</v>
      </c>
      <c r="Y52" s="206">
        <v>0</v>
      </c>
      <c r="Z52" s="206">
        <v>4.63</v>
      </c>
      <c r="AA52" s="206">
        <v>1.43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0</v>
      </c>
      <c r="H53" s="206">
        <v>0</v>
      </c>
      <c r="I53" s="206">
        <v>36.729999999999997</v>
      </c>
      <c r="J53" s="206">
        <v>0.91</v>
      </c>
      <c r="K53" s="206">
        <v>2.99</v>
      </c>
      <c r="L53" s="206">
        <v>1.46</v>
      </c>
      <c r="M53" s="206">
        <v>1.1599999999999999</v>
      </c>
      <c r="N53" s="206">
        <v>1.87</v>
      </c>
      <c r="O53" s="206">
        <v>2.66</v>
      </c>
      <c r="P53" s="206">
        <v>1.25</v>
      </c>
      <c r="Q53" s="206">
        <v>0.34</v>
      </c>
      <c r="R53" s="206">
        <v>-3.17</v>
      </c>
      <c r="S53" s="206">
        <v>-4.3099999999999996</v>
      </c>
      <c r="T53" s="206">
        <v>1.41</v>
      </c>
      <c r="U53" s="206">
        <v>1.87</v>
      </c>
      <c r="V53" s="206">
        <v>0.28999999999999998</v>
      </c>
      <c r="W53" s="206">
        <v>0.74</v>
      </c>
      <c r="X53" s="206">
        <v>1.56</v>
      </c>
      <c r="Y53" s="206">
        <v>0</v>
      </c>
      <c r="Z53" s="206">
        <v>4.63</v>
      </c>
      <c r="AA53" s="206">
        <v>1.43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0</v>
      </c>
      <c r="H54" s="206">
        <v>0</v>
      </c>
      <c r="I54" s="206">
        <v>36.729999999999997</v>
      </c>
      <c r="J54" s="206">
        <v>0.91</v>
      </c>
      <c r="K54" s="206">
        <v>2.64</v>
      </c>
      <c r="L54" s="206">
        <v>1.46</v>
      </c>
      <c r="M54" s="206">
        <v>1.1599999999999999</v>
      </c>
      <c r="N54" s="206">
        <v>1.87</v>
      </c>
      <c r="O54" s="206">
        <v>2.66</v>
      </c>
      <c r="P54" s="206">
        <v>1.25</v>
      </c>
      <c r="Q54" s="206">
        <v>0.34</v>
      </c>
      <c r="R54" s="206">
        <v>-3.17</v>
      </c>
      <c r="S54" s="206">
        <v>-4.3099999999999996</v>
      </c>
      <c r="T54" s="206">
        <v>1.41</v>
      </c>
      <c r="U54" s="206">
        <v>1.87</v>
      </c>
      <c r="V54" s="206">
        <v>0.28999999999999998</v>
      </c>
      <c r="W54" s="206">
        <v>0.74</v>
      </c>
      <c r="X54" s="206">
        <v>1.56</v>
      </c>
      <c r="Y54" s="206">
        <v>0</v>
      </c>
      <c r="Z54" s="206">
        <v>4.63</v>
      </c>
      <c r="AA54" s="206">
        <v>1.43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0</v>
      </c>
      <c r="H55" s="206">
        <v>0</v>
      </c>
      <c r="I55" s="206">
        <v>36.729999999999997</v>
      </c>
      <c r="J55" s="206">
        <v>0.91</v>
      </c>
      <c r="K55" s="206">
        <v>2.84</v>
      </c>
      <c r="L55" s="206">
        <v>1.46</v>
      </c>
      <c r="M55" s="206">
        <v>1.1599999999999999</v>
      </c>
      <c r="N55" s="206">
        <v>1.87</v>
      </c>
      <c r="O55" s="206">
        <v>2.66</v>
      </c>
      <c r="P55" s="206">
        <v>1.25</v>
      </c>
      <c r="Q55" s="206">
        <v>0.34</v>
      </c>
      <c r="R55" s="206">
        <v>-3.17</v>
      </c>
      <c r="S55" s="206">
        <v>-4.3099999999999996</v>
      </c>
      <c r="T55" s="206">
        <v>1.41</v>
      </c>
      <c r="U55" s="206">
        <v>1.87</v>
      </c>
      <c r="V55" s="206">
        <v>0.28999999999999998</v>
      </c>
      <c r="W55" s="206">
        <v>0.74</v>
      </c>
      <c r="X55" s="206">
        <v>1.56</v>
      </c>
      <c r="Y55" s="206">
        <v>0</v>
      </c>
      <c r="Z55" s="206">
        <v>4.63</v>
      </c>
      <c r="AA55" s="206">
        <v>1.43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0</v>
      </c>
      <c r="H56" s="206">
        <v>0</v>
      </c>
      <c r="I56" s="206">
        <v>36.729999999999997</v>
      </c>
      <c r="J56" s="206">
        <v>0.91</v>
      </c>
      <c r="K56" s="206">
        <v>2.64</v>
      </c>
      <c r="L56" s="206">
        <v>4.3499999999999996</v>
      </c>
      <c r="M56" s="206">
        <v>1.1599999999999999</v>
      </c>
      <c r="N56" s="206">
        <v>1.87</v>
      </c>
      <c r="O56" s="206">
        <v>2.66</v>
      </c>
      <c r="P56" s="206">
        <v>1.25</v>
      </c>
      <c r="Q56" s="206">
        <v>0.34</v>
      </c>
      <c r="R56" s="206">
        <v>-0.69</v>
      </c>
      <c r="S56" s="206">
        <v>-4.3099999999999996</v>
      </c>
      <c r="T56" s="206">
        <v>1.41</v>
      </c>
      <c r="U56" s="206">
        <v>1.87</v>
      </c>
      <c r="V56" s="206">
        <v>0.28999999999999998</v>
      </c>
      <c r="W56" s="206">
        <v>0.74</v>
      </c>
      <c r="X56" s="206">
        <v>1.56</v>
      </c>
      <c r="Y56" s="206">
        <v>0</v>
      </c>
      <c r="Z56" s="206">
        <v>4.63</v>
      </c>
      <c r="AA56" s="206">
        <v>1.43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0</v>
      </c>
      <c r="H57" s="206">
        <v>0</v>
      </c>
      <c r="I57" s="206">
        <v>36.729999999999997</v>
      </c>
      <c r="J57" s="206">
        <v>0</v>
      </c>
      <c r="K57" s="206">
        <v>2.84</v>
      </c>
      <c r="L57" s="206">
        <v>4.3499999999999996</v>
      </c>
      <c r="M57" s="206">
        <v>1.1599999999999999</v>
      </c>
      <c r="N57" s="206">
        <v>1.87</v>
      </c>
      <c r="O57" s="206">
        <v>2.66</v>
      </c>
      <c r="P57" s="206">
        <v>0.57999999999999996</v>
      </c>
      <c r="Q57" s="206">
        <v>9.59</v>
      </c>
      <c r="R57" s="206">
        <v>-0.02</v>
      </c>
      <c r="S57" s="206">
        <v>2.31</v>
      </c>
      <c r="T57" s="206">
        <v>1.41</v>
      </c>
      <c r="U57" s="206">
        <v>1.87</v>
      </c>
      <c r="V57" s="206">
        <v>1.23</v>
      </c>
      <c r="W57" s="206">
        <v>0.74</v>
      </c>
      <c r="X57" s="206">
        <v>1.56</v>
      </c>
      <c r="Y57" s="206">
        <v>0</v>
      </c>
      <c r="Z57" s="206">
        <v>4.63</v>
      </c>
      <c r="AA57" s="206">
        <v>1.43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0</v>
      </c>
      <c r="H58" s="206">
        <v>0</v>
      </c>
      <c r="I58" s="206">
        <v>36.729999999999997</v>
      </c>
      <c r="J58" s="206">
        <v>0</v>
      </c>
      <c r="K58" s="206">
        <v>2.64</v>
      </c>
      <c r="L58" s="206">
        <v>4.3499999999999996</v>
      </c>
      <c r="M58" s="206">
        <v>1.1599999999999999</v>
      </c>
      <c r="N58" s="206">
        <v>1.87</v>
      </c>
      <c r="O58" s="206">
        <v>2.66</v>
      </c>
      <c r="P58" s="206">
        <v>0.57999999999999996</v>
      </c>
      <c r="Q58" s="206">
        <v>9.59</v>
      </c>
      <c r="R58" s="206">
        <v>-0.02</v>
      </c>
      <c r="S58" s="206">
        <v>2.31</v>
      </c>
      <c r="T58" s="206">
        <v>1.41</v>
      </c>
      <c r="U58" s="206">
        <v>1.87</v>
      </c>
      <c r="V58" s="206">
        <v>5.08</v>
      </c>
      <c r="W58" s="206">
        <v>0.74</v>
      </c>
      <c r="X58" s="206">
        <v>1.56</v>
      </c>
      <c r="Y58" s="206">
        <v>0</v>
      </c>
      <c r="Z58" s="206">
        <v>4.63</v>
      </c>
      <c r="AA58" s="206">
        <v>1.43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0</v>
      </c>
      <c r="H59" s="206">
        <v>0</v>
      </c>
      <c r="I59" s="206">
        <v>36.729999999999997</v>
      </c>
      <c r="J59" s="206">
        <v>0</v>
      </c>
      <c r="K59" s="206">
        <v>2.84</v>
      </c>
      <c r="L59" s="206">
        <v>4.3499999999999996</v>
      </c>
      <c r="M59" s="206">
        <v>1.1599999999999999</v>
      </c>
      <c r="N59" s="206">
        <v>1.87</v>
      </c>
      <c r="O59" s="206">
        <v>2.66</v>
      </c>
      <c r="P59" s="206">
        <v>0.57999999999999996</v>
      </c>
      <c r="Q59" s="206">
        <v>9.59</v>
      </c>
      <c r="R59" s="206">
        <v>-0.02</v>
      </c>
      <c r="S59" s="206">
        <v>2.31</v>
      </c>
      <c r="T59" s="206">
        <v>1.41</v>
      </c>
      <c r="U59" s="206">
        <v>1.87</v>
      </c>
      <c r="V59" s="206">
        <v>7.97</v>
      </c>
      <c r="W59" s="206">
        <v>0.74</v>
      </c>
      <c r="X59" s="206">
        <v>1.56</v>
      </c>
      <c r="Y59" s="206">
        <v>0</v>
      </c>
      <c r="Z59" s="206">
        <v>15.24</v>
      </c>
      <c r="AA59" s="206">
        <v>1.43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0</v>
      </c>
      <c r="H60" s="206">
        <v>0</v>
      </c>
      <c r="I60" s="206">
        <v>36.729999999999997</v>
      </c>
      <c r="J60" s="206">
        <v>0</v>
      </c>
      <c r="K60" s="206">
        <v>2.64</v>
      </c>
      <c r="L60" s="206">
        <v>4.3499999999999996</v>
      </c>
      <c r="M60" s="206">
        <v>1.1599999999999999</v>
      </c>
      <c r="N60" s="206">
        <v>1.87</v>
      </c>
      <c r="O60" s="206">
        <v>2.66</v>
      </c>
      <c r="P60" s="206">
        <v>0.57999999999999996</v>
      </c>
      <c r="Q60" s="206">
        <v>9.59</v>
      </c>
      <c r="R60" s="206">
        <v>-0.02</v>
      </c>
      <c r="S60" s="206">
        <v>2.31</v>
      </c>
      <c r="T60" s="206">
        <v>1.41</v>
      </c>
      <c r="U60" s="206">
        <v>1.87</v>
      </c>
      <c r="V60" s="206">
        <v>7.97</v>
      </c>
      <c r="W60" s="206">
        <v>0.74</v>
      </c>
      <c r="X60" s="206">
        <v>1.56</v>
      </c>
      <c r="Y60" s="206">
        <v>0</v>
      </c>
      <c r="Z60" s="206">
        <v>4.63</v>
      </c>
      <c r="AA60" s="206">
        <v>1.43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0</v>
      </c>
      <c r="H61" s="206">
        <v>0</v>
      </c>
      <c r="I61" s="206">
        <v>36.729999999999997</v>
      </c>
      <c r="J61" s="206">
        <v>0</v>
      </c>
      <c r="K61" s="206">
        <v>2.84</v>
      </c>
      <c r="L61" s="206">
        <v>4.3499999999999996</v>
      </c>
      <c r="M61" s="206">
        <v>1.1599999999999999</v>
      </c>
      <c r="N61" s="206">
        <v>1.87</v>
      </c>
      <c r="O61" s="206">
        <v>2.66</v>
      </c>
      <c r="P61" s="206">
        <v>0.74</v>
      </c>
      <c r="Q61" s="206">
        <v>9.59</v>
      </c>
      <c r="R61" s="206">
        <v>0.22</v>
      </c>
      <c r="S61" s="206">
        <v>0.38</v>
      </c>
      <c r="T61" s="206">
        <v>1.41</v>
      </c>
      <c r="U61" s="206">
        <v>1.87</v>
      </c>
      <c r="V61" s="206">
        <v>2.33</v>
      </c>
      <c r="W61" s="206">
        <v>0.74</v>
      </c>
      <c r="X61" s="206">
        <v>1.56</v>
      </c>
      <c r="Y61" s="206">
        <v>0</v>
      </c>
      <c r="Z61" s="206">
        <v>4.63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0</v>
      </c>
      <c r="H62" s="206">
        <v>0</v>
      </c>
      <c r="I62" s="206">
        <v>36.729999999999997</v>
      </c>
      <c r="J62" s="206">
        <v>0</v>
      </c>
      <c r="K62" s="206">
        <v>6.22</v>
      </c>
      <c r="L62" s="206">
        <v>4.3499999999999996</v>
      </c>
      <c r="M62" s="206">
        <v>1.1599999999999999</v>
      </c>
      <c r="N62" s="206">
        <v>1.87</v>
      </c>
      <c r="O62" s="206">
        <v>2.66</v>
      </c>
      <c r="P62" s="206">
        <v>0.74</v>
      </c>
      <c r="Q62" s="206">
        <v>3.81</v>
      </c>
      <c r="R62" s="206">
        <v>0.22</v>
      </c>
      <c r="S62" s="206">
        <v>0.17</v>
      </c>
      <c r="T62" s="206">
        <v>1.41</v>
      </c>
      <c r="U62" s="206">
        <v>1.87</v>
      </c>
      <c r="V62" s="206">
        <v>1.1499999999999999</v>
      </c>
      <c r="W62" s="206">
        <v>0.74</v>
      </c>
      <c r="X62" s="206">
        <v>1.56</v>
      </c>
      <c r="Y62" s="206">
        <v>0</v>
      </c>
      <c r="Z62" s="206">
        <v>4.63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1.38</v>
      </c>
      <c r="E63" s="206">
        <v>0</v>
      </c>
      <c r="F63" s="206">
        <v>0</v>
      </c>
      <c r="G63" s="206">
        <v>0</v>
      </c>
      <c r="H63" s="206">
        <v>0</v>
      </c>
      <c r="I63" s="206">
        <v>36.729999999999997</v>
      </c>
      <c r="J63" s="206">
        <v>0</v>
      </c>
      <c r="K63" s="206">
        <v>2.84</v>
      </c>
      <c r="L63" s="206">
        <v>1.46</v>
      </c>
      <c r="M63" s="206">
        <v>1.1599999999999999</v>
      </c>
      <c r="N63" s="206">
        <v>1.87</v>
      </c>
      <c r="O63" s="206">
        <v>2.66</v>
      </c>
      <c r="P63" s="206">
        <v>0.74</v>
      </c>
      <c r="Q63" s="206">
        <v>0.35</v>
      </c>
      <c r="R63" s="206">
        <v>0.09</v>
      </c>
      <c r="S63" s="206">
        <v>0.17</v>
      </c>
      <c r="T63" s="206">
        <v>1.41</v>
      </c>
      <c r="U63" s="206">
        <v>1.87</v>
      </c>
      <c r="V63" s="206">
        <v>1.1499999999999999</v>
      </c>
      <c r="W63" s="206">
        <v>0.74</v>
      </c>
      <c r="X63" s="206">
        <v>1.56</v>
      </c>
      <c r="Y63" s="206">
        <v>0</v>
      </c>
      <c r="Z63" s="206">
        <v>4.63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3.69</v>
      </c>
      <c r="E64" s="206">
        <v>0</v>
      </c>
      <c r="F64" s="206">
        <v>0</v>
      </c>
      <c r="G64" s="206">
        <v>0</v>
      </c>
      <c r="H64" s="206">
        <v>0</v>
      </c>
      <c r="I64" s="206">
        <v>33.549999999999997</v>
      </c>
      <c r="J64" s="206">
        <v>0</v>
      </c>
      <c r="K64" s="206">
        <v>6.22</v>
      </c>
      <c r="L64" s="206">
        <v>1.46</v>
      </c>
      <c r="M64" s="206">
        <v>1.1599999999999999</v>
      </c>
      <c r="N64" s="206">
        <v>1.87</v>
      </c>
      <c r="O64" s="206">
        <v>2.66</v>
      </c>
      <c r="P64" s="206">
        <v>0.74</v>
      </c>
      <c r="Q64" s="206">
        <v>0.35</v>
      </c>
      <c r="R64" s="206">
        <v>0.09</v>
      </c>
      <c r="S64" s="206">
        <v>0.17</v>
      </c>
      <c r="T64" s="206">
        <v>1.41</v>
      </c>
      <c r="U64" s="206">
        <v>1.87</v>
      </c>
      <c r="V64" s="206">
        <v>1.1499999999999999</v>
      </c>
      <c r="W64" s="206">
        <v>0.74</v>
      </c>
      <c r="X64" s="206">
        <v>1.56</v>
      </c>
      <c r="Y64" s="206">
        <v>0</v>
      </c>
      <c r="Z64" s="206">
        <v>4.63</v>
      </c>
      <c r="AA64" s="206">
        <v>1.43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3.69</v>
      </c>
      <c r="E65" s="206">
        <v>0</v>
      </c>
      <c r="F65" s="206">
        <v>0</v>
      </c>
      <c r="G65" s="206">
        <v>0</v>
      </c>
      <c r="H65" s="206">
        <v>0</v>
      </c>
      <c r="I65" s="206">
        <v>26.33</v>
      </c>
      <c r="J65" s="206">
        <v>0</v>
      </c>
      <c r="K65" s="206">
        <v>6.32</v>
      </c>
      <c r="L65" s="206">
        <v>1.46</v>
      </c>
      <c r="M65" s="206">
        <v>1.1599999999999999</v>
      </c>
      <c r="N65" s="206">
        <v>1.87</v>
      </c>
      <c r="O65" s="206">
        <v>2.66</v>
      </c>
      <c r="P65" s="206">
        <v>0.74</v>
      </c>
      <c r="Q65" s="206">
        <v>0.35</v>
      </c>
      <c r="R65" s="206">
        <v>0.09</v>
      </c>
      <c r="S65" s="206">
        <v>-29.83</v>
      </c>
      <c r="T65" s="206">
        <v>1.41</v>
      </c>
      <c r="U65" s="206">
        <v>1.87</v>
      </c>
      <c r="V65" s="206">
        <v>1.1499999999999999</v>
      </c>
      <c r="W65" s="206">
        <v>0.74</v>
      </c>
      <c r="X65" s="206">
        <v>1.56</v>
      </c>
      <c r="Y65" s="206">
        <v>0</v>
      </c>
      <c r="Z65" s="206">
        <v>4.63</v>
      </c>
      <c r="AA65" s="206">
        <v>1.43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16.22</v>
      </c>
      <c r="J66" s="206">
        <v>0</v>
      </c>
      <c r="K66" s="206">
        <v>2.74</v>
      </c>
      <c r="L66" s="206">
        <v>1.46</v>
      </c>
      <c r="M66" s="206">
        <v>1.1599999999999999</v>
      </c>
      <c r="N66" s="206">
        <v>1.87</v>
      </c>
      <c r="O66" s="206">
        <v>2.66</v>
      </c>
      <c r="P66" s="206">
        <v>0.74</v>
      </c>
      <c r="Q66" s="206">
        <v>0.35</v>
      </c>
      <c r="R66" s="206">
        <v>0.09</v>
      </c>
      <c r="S66" s="206">
        <v>-49.83</v>
      </c>
      <c r="T66" s="206">
        <v>1.41</v>
      </c>
      <c r="U66" s="206">
        <v>1.87</v>
      </c>
      <c r="V66" s="206">
        <v>1.1499999999999999</v>
      </c>
      <c r="W66" s="206">
        <v>0.74</v>
      </c>
      <c r="X66" s="206">
        <v>1.56</v>
      </c>
      <c r="Y66" s="206">
        <v>0</v>
      </c>
      <c r="Z66" s="206">
        <v>4.63</v>
      </c>
      <c r="AA66" s="206">
        <v>1.43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16.22</v>
      </c>
      <c r="J67" s="206">
        <v>0</v>
      </c>
      <c r="K67" s="206">
        <v>6.32</v>
      </c>
      <c r="L67" s="206">
        <v>1.46</v>
      </c>
      <c r="M67" s="206">
        <v>1.1599999999999999</v>
      </c>
      <c r="N67" s="206">
        <v>1.87</v>
      </c>
      <c r="O67" s="206">
        <v>2.66</v>
      </c>
      <c r="P67" s="206">
        <v>0.74</v>
      </c>
      <c r="Q67" s="206">
        <v>0.35</v>
      </c>
      <c r="R67" s="206">
        <v>0.09</v>
      </c>
      <c r="S67" s="206">
        <v>0.17</v>
      </c>
      <c r="T67" s="206">
        <v>1.41</v>
      </c>
      <c r="U67" s="206">
        <v>1.87</v>
      </c>
      <c r="V67" s="206">
        <v>1.1499999999999999</v>
      </c>
      <c r="W67" s="206">
        <v>0.74</v>
      </c>
      <c r="X67" s="206">
        <v>1.56</v>
      </c>
      <c r="Y67" s="206">
        <v>0</v>
      </c>
      <c r="Z67" s="206">
        <v>4.63</v>
      </c>
      <c r="AA67" s="206">
        <v>1.43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16.22</v>
      </c>
      <c r="J68" s="206">
        <v>0</v>
      </c>
      <c r="K68" s="206">
        <v>6.22</v>
      </c>
      <c r="L68" s="206">
        <v>1.46</v>
      </c>
      <c r="M68" s="206">
        <v>1.1599999999999999</v>
      </c>
      <c r="N68" s="206">
        <v>1.87</v>
      </c>
      <c r="O68" s="206">
        <v>2.66</v>
      </c>
      <c r="P68" s="206">
        <v>0.74</v>
      </c>
      <c r="Q68" s="206">
        <v>0.35</v>
      </c>
      <c r="R68" s="206">
        <v>0.09</v>
      </c>
      <c r="S68" s="206">
        <v>0.17</v>
      </c>
      <c r="T68" s="206">
        <v>1.41</v>
      </c>
      <c r="U68" s="206">
        <v>1.87</v>
      </c>
      <c r="V68" s="206">
        <v>1.1499999999999999</v>
      </c>
      <c r="W68" s="206">
        <v>0.74</v>
      </c>
      <c r="X68" s="206">
        <v>1.56</v>
      </c>
      <c r="Y68" s="206">
        <v>0</v>
      </c>
      <c r="Z68" s="206">
        <v>4.63</v>
      </c>
      <c r="AA68" s="206">
        <v>1.43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16.22</v>
      </c>
      <c r="J69" s="206">
        <v>0</v>
      </c>
      <c r="K69" s="206">
        <v>6.32</v>
      </c>
      <c r="L69" s="206">
        <v>1.46</v>
      </c>
      <c r="M69" s="206">
        <v>1.1599999999999999</v>
      </c>
      <c r="N69" s="206">
        <v>1.87</v>
      </c>
      <c r="O69" s="206">
        <v>2.66</v>
      </c>
      <c r="P69" s="206">
        <v>0.74</v>
      </c>
      <c r="Q69" s="206">
        <v>0.35</v>
      </c>
      <c r="R69" s="206">
        <v>0.09</v>
      </c>
      <c r="S69" s="206">
        <v>0.17</v>
      </c>
      <c r="T69" s="206">
        <v>1.41</v>
      </c>
      <c r="U69" s="206">
        <v>1.87</v>
      </c>
      <c r="V69" s="206">
        <v>1.1499999999999999</v>
      </c>
      <c r="W69" s="206">
        <v>0.74</v>
      </c>
      <c r="X69" s="206">
        <v>1.56</v>
      </c>
      <c r="Y69" s="206">
        <v>0</v>
      </c>
      <c r="Z69" s="206">
        <v>4.63</v>
      </c>
      <c r="AA69" s="206">
        <v>1.43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16.22</v>
      </c>
      <c r="J70" s="206">
        <v>0</v>
      </c>
      <c r="K70" s="206">
        <v>6.22</v>
      </c>
      <c r="L70" s="206">
        <v>1.46</v>
      </c>
      <c r="M70" s="206">
        <v>1.1599999999999999</v>
      </c>
      <c r="N70" s="206">
        <v>1.87</v>
      </c>
      <c r="O70" s="206">
        <v>2.66</v>
      </c>
      <c r="P70" s="206">
        <v>0.74</v>
      </c>
      <c r="Q70" s="206">
        <v>0.35</v>
      </c>
      <c r="R70" s="206">
        <v>0.09</v>
      </c>
      <c r="S70" s="206">
        <v>0.17</v>
      </c>
      <c r="T70" s="206">
        <v>1.41</v>
      </c>
      <c r="U70" s="206">
        <v>1.87</v>
      </c>
      <c r="V70" s="206">
        <v>1.1499999999999999</v>
      </c>
      <c r="W70" s="206">
        <v>0.74</v>
      </c>
      <c r="X70" s="206">
        <v>1.56</v>
      </c>
      <c r="Y70" s="206">
        <v>0</v>
      </c>
      <c r="Z70" s="206">
        <v>4.63</v>
      </c>
      <c r="AA70" s="206">
        <v>1.43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0</v>
      </c>
      <c r="K71" s="206">
        <v>6.32</v>
      </c>
      <c r="L71" s="206">
        <v>1.46</v>
      </c>
      <c r="M71" s="206">
        <v>1.1599999999999999</v>
      </c>
      <c r="N71" s="206">
        <v>1.87</v>
      </c>
      <c r="O71" s="206">
        <v>2.66</v>
      </c>
      <c r="P71" s="206">
        <v>0.74</v>
      </c>
      <c r="Q71" s="206">
        <v>0.35</v>
      </c>
      <c r="R71" s="206">
        <v>0.09</v>
      </c>
      <c r="S71" s="206">
        <v>0.17</v>
      </c>
      <c r="T71" s="206">
        <v>1.41</v>
      </c>
      <c r="U71" s="206">
        <v>1.87</v>
      </c>
      <c r="V71" s="206">
        <v>1.1499999999999999</v>
      </c>
      <c r="W71" s="206">
        <v>0.74</v>
      </c>
      <c r="X71" s="206">
        <v>1.56</v>
      </c>
      <c r="Y71" s="206">
        <v>0</v>
      </c>
      <c r="Z71" s="206">
        <v>4.63</v>
      </c>
      <c r="AA71" s="206">
        <v>1.43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0</v>
      </c>
      <c r="K72" s="206">
        <v>6.22</v>
      </c>
      <c r="L72" s="206">
        <v>1.46</v>
      </c>
      <c r="M72" s="206">
        <v>1.1599999999999999</v>
      </c>
      <c r="N72" s="206">
        <v>1.87</v>
      </c>
      <c r="O72" s="206">
        <v>2.66</v>
      </c>
      <c r="P72" s="206">
        <v>0.74</v>
      </c>
      <c r="Q72" s="206">
        <v>0.35</v>
      </c>
      <c r="R72" s="206">
        <v>0.09</v>
      </c>
      <c r="S72" s="206">
        <v>0.17</v>
      </c>
      <c r="T72" s="206">
        <v>1.41</v>
      </c>
      <c r="U72" s="206">
        <v>1.87</v>
      </c>
      <c r="V72" s="206">
        <v>1.1499999999999999</v>
      </c>
      <c r="W72" s="206">
        <v>0.74</v>
      </c>
      <c r="X72" s="206">
        <v>1.56</v>
      </c>
      <c r="Y72" s="206">
        <v>0</v>
      </c>
      <c r="Z72" s="206">
        <v>4.63</v>
      </c>
      <c r="AA72" s="206">
        <v>1.43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0</v>
      </c>
      <c r="K73" s="206">
        <v>6.38</v>
      </c>
      <c r="L73" s="206">
        <v>1.46</v>
      </c>
      <c r="M73" s="206">
        <v>1.1599999999999999</v>
      </c>
      <c r="N73" s="206">
        <v>1.87</v>
      </c>
      <c r="O73" s="206">
        <v>2.66</v>
      </c>
      <c r="P73" s="206">
        <v>0.74</v>
      </c>
      <c r="Q73" s="206">
        <v>0.35</v>
      </c>
      <c r="R73" s="206">
        <v>0.09</v>
      </c>
      <c r="S73" s="206">
        <v>0.17</v>
      </c>
      <c r="T73" s="206">
        <v>1.41</v>
      </c>
      <c r="U73" s="206">
        <v>1.87</v>
      </c>
      <c r="V73" s="206">
        <v>1.38</v>
      </c>
      <c r="W73" s="206">
        <v>0.74</v>
      </c>
      <c r="X73" s="206">
        <v>1.56</v>
      </c>
      <c r="Y73" s="206">
        <v>0</v>
      </c>
      <c r="Z73" s="206">
        <v>4.63</v>
      </c>
      <c r="AA73" s="206">
        <v>1.43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0</v>
      </c>
      <c r="K74" s="206">
        <v>6.31</v>
      </c>
      <c r="L74" s="206">
        <v>1.46</v>
      </c>
      <c r="M74" s="206">
        <v>1.1599999999999999</v>
      </c>
      <c r="N74" s="206">
        <v>1.87</v>
      </c>
      <c r="O74" s="206">
        <v>2.66</v>
      </c>
      <c r="P74" s="206">
        <v>0.74</v>
      </c>
      <c r="Q74" s="206">
        <v>0.35</v>
      </c>
      <c r="R74" s="206">
        <v>0.09</v>
      </c>
      <c r="S74" s="206">
        <v>0.17</v>
      </c>
      <c r="T74" s="206">
        <v>1.41</v>
      </c>
      <c r="U74" s="206">
        <v>1.87</v>
      </c>
      <c r="V74" s="206">
        <v>1.38</v>
      </c>
      <c r="W74" s="206">
        <v>0.74</v>
      </c>
      <c r="X74" s="206">
        <v>1.56</v>
      </c>
      <c r="Y74" s="206">
        <v>0</v>
      </c>
      <c r="Z74" s="206">
        <v>4.63</v>
      </c>
      <c r="AA74" s="206">
        <v>1.43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0</v>
      </c>
      <c r="K75" s="206">
        <v>5.88</v>
      </c>
      <c r="L75" s="206">
        <v>1.46</v>
      </c>
      <c r="M75" s="206">
        <v>1.1599999999999999</v>
      </c>
      <c r="N75" s="206">
        <v>1.87</v>
      </c>
      <c r="O75" s="206">
        <v>2.66</v>
      </c>
      <c r="P75" s="206">
        <v>0.74</v>
      </c>
      <c r="Q75" s="206">
        <v>3.81</v>
      </c>
      <c r="R75" s="206">
        <v>0.09</v>
      </c>
      <c r="S75" s="206">
        <v>0.17</v>
      </c>
      <c r="T75" s="206">
        <v>1.41</v>
      </c>
      <c r="U75" s="206">
        <v>1.87</v>
      </c>
      <c r="V75" s="206">
        <v>1.38</v>
      </c>
      <c r="W75" s="206">
        <v>0.74</v>
      </c>
      <c r="X75" s="206">
        <v>1.56</v>
      </c>
      <c r="Y75" s="206">
        <v>0</v>
      </c>
      <c r="Z75" s="206">
        <v>4.63</v>
      </c>
      <c r="AA75" s="206">
        <v>1.43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0</v>
      </c>
      <c r="K76" s="206">
        <v>5.79</v>
      </c>
      <c r="L76" s="206">
        <v>1.46</v>
      </c>
      <c r="M76" s="206">
        <v>1.1599999999999999</v>
      </c>
      <c r="N76" s="206">
        <v>1.87</v>
      </c>
      <c r="O76" s="206">
        <v>2.66</v>
      </c>
      <c r="P76" s="206">
        <v>0.74</v>
      </c>
      <c r="Q76" s="206">
        <v>3.81</v>
      </c>
      <c r="R76" s="206">
        <v>0.09</v>
      </c>
      <c r="S76" s="206">
        <v>0.17</v>
      </c>
      <c r="T76" s="206">
        <v>1.41</v>
      </c>
      <c r="U76" s="206">
        <v>1.87</v>
      </c>
      <c r="V76" s="206">
        <v>1.38</v>
      </c>
      <c r="W76" s="206">
        <v>0.74</v>
      </c>
      <c r="X76" s="206">
        <v>1.56</v>
      </c>
      <c r="Y76" s="206">
        <v>0</v>
      </c>
      <c r="Z76" s="206">
        <v>4.63</v>
      </c>
      <c r="AA76" s="206">
        <v>1.43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0</v>
      </c>
      <c r="K77" s="206">
        <v>5.88</v>
      </c>
      <c r="L77" s="206">
        <v>1.46</v>
      </c>
      <c r="M77" s="206">
        <v>1.1599999999999999</v>
      </c>
      <c r="N77" s="206">
        <v>1.87</v>
      </c>
      <c r="O77" s="206">
        <v>2.66</v>
      </c>
      <c r="P77" s="206">
        <v>0.74</v>
      </c>
      <c r="Q77" s="206">
        <v>3.81</v>
      </c>
      <c r="R77" s="206">
        <v>0.09</v>
      </c>
      <c r="S77" s="206">
        <v>0.17</v>
      </c>
      <c r="T77" s="206">
        <v>1.41</v>
      </c>
      <c r="U77" s="206">
        <v>1.87</v>
      </c>
      <c r="V77" s="206">
        <v>1.38</v>
      </c>
      <c r="W77" s="206">
        <v>0.74</v>
      </c>
      <c r="X77" s="206">
        <v>1.56</v>
      </c>
      <c r="Y77" s="206">
        <v>0</v>
      </c>
      <c r="Z77" s="206">
        <v>4.63</v>
      </c>
      <c r="AA77" s="206">
        <v>1.43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0</v>
      </c>
      <c r="K78" s="206">
        <v>5.79</v>
      </c>
      <c r="L78" s="206">
        <v>1.46</v>
      </c>
      <c r="M78" s="206">
        <v>1.1599999999999999</v>
      </c>
      <c r="N78" s="206">
        <v>1.87</v>
      </c>
      <c r="O78" s="206">
        <v>2.66</v>
      </c>
      <c r="P78" s="206">
        <v>0.74</v>
      </c>
      <c r="Q78" s="206">
        <v>3.81</v>
      </c>
      <c r="R78" s="206">
        <v>0.09</v>
      </c>
      <c r="S78" s="206">
        <v>0.17</v>
      </c>
      <c r="T78" s="206">
        <v>1.41</v>
      </c>
      <c r="U78" s="206">
        <v>1.87</v>
      </c>
      <c r="V78" s="206">
        <v>1.38</v>
      </c>
      <c r="W78" s="206">
        <v>0.74</v>
      </c>
      <c r="X78" s="206">
        <v>1.56</v>
      </c>
      <c r="Y78" s="206">
        <v>0</v>
      </c>
      <c r="Z78" s="206">
        <v>4.63</v>
      </c>
      <c r="AA78" s="206">
        <v>1.43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0</v>
      </c>
      <c r="K79" s="206">
        <v>5.88</v>
      </c>
      <c r="L79" s="206">
        <v>0.5</v>
      </c>
      <c r="M79" s="206">
        <v>1.1599999999999999</v>
      </c>
      <c r="N79" s="206">
        <v>1.87</v>
      </c>
      <c r="O79" s="206">
        <v>2.66</v>
      </c>
      <c r="P79" s="206">
        <v>0.74</v>
      </c>
      <c r="Q79" s="206">
        <v>3.81</v>
      </c>
      <c r="R79" s="206">
        <v>0.09</v>
      </c>
      <c r="S79" s="206">
        <v>0.17</v>
      </c>
      <c r="T79" s="206">
        <v>1.41</v>
      </c>
      <c r="U79" s="206">
        <v>1.87</v>
      </c>
      <c r="V79" s="206">
        <v>1.38</v>
      </c>
      <c r="W79" s="206">
        <v>0.74</v>
      </c>
      <c r="X79" s="206">
        <v>1.56</v>
      </c>
      <c r="Y79" s="206">
        <v>0</v>
      </c>
      <c r="Z79" s="206">
        <v>4.51</v>
      </c>
      <c r="AA79" s="206">
        <v>1.43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0</v>
      </c>
      <c r="K80" s="206">
        <v>5.76</v>
      </c>
      <c r="L80" s="206">
        <v>0.5</v>
      </c>
      <c r="M80" s="206">
        <v>1.1599999999999999</v>
      </c>
      <c r="N80" s="206">
        <v>1.87</v>
      </c>
      <c r="O80" s="206">
        <v>2.66</v>
      </c>
      <c r="P80" s="206">
        <v>0.74</v>
      </c>
      <c r="Q80" s="206">
        <v>3.81</v>
      </c>
      <c r="R80" s="206">
        <v>0.09</v>
      </c>
      <c r="S80" s="206">
        <v>0.17</v>
      </c>
      <c r="T80" s="206">
        <v>1.41</v>
      </c>
      <c r="U80" s="206">
        <v>1.87</v>
      </c>
      <c r="V80" s="206">
        <v>1.38</v>
      </c>
      <c r="W80" s="206">
        <v>0.74</v>
      </c>
      <c r="X80" s="206">
        <v>1.56</v>
      </c>
      <c r="Y80" s="206">
        <v>0</v>
      </c>
      <c r="Z80" s="206">
        <v>4.51</v>
      </c>
      <c r="AA80" s="206">
        <v>1.43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0</v>
      </c>
      <c r="K81" s="206">
        <v>10.27</v>
      </c>
      <c r="L81" s="206">
        <v>0.5</v>
      </c>
      <c r="M81" s="206">
        <v>1.1599999999999999</v>
      </c>
      <c r="N81" s="206">
        <v>1.87</v>
      </c>
      <c r="O81" s="206">
        <v>2.66</v>
      </c>
      <c r="P81" s="206">
        <v>0.66</v>
      </c>
      <c r="Q81" s="206">
        <v>3.81</v>
      </c>
      <c r="R81" s="206">
        <v>0.09</v>
      </c>
      <c r="S81" s="206">
        <v>0.17</v>
      </c>
      <c r="T81" s="206">
        <v>1.41</v>
      </c>
      <c r="U81" s="206">
        <v>1.87</v>
      </c>
      <c r="V81" s="206">
        <v>1.38</v>
      </c>
      <c r="W81" s="206">
        <v>0.74</v>
      </c>
      <c r="X81" s="206">
        <v>1.56</v>
      </c>
      <c r="Y81" s="206">
        <v>0</v>
      </c>
      <c r="Z81" s="206">
        <v>4.51</v>
      </c>
      <c r="AA81" s="206">
        <v>1.43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0</v>
      </c>
      <c r="K82" s="206">
        <v>10.15</v>
      </c>
      <c r="L82" s="206">
        <v>0.5</v>
      </c>
      <c r="M82" s="206">
        <v>1.1599999999999999</v>
      </c>
      <c r="N82" s="206">
        <v>1.87</v>
      </c>
      <c r="O82" s="206">
        <v>2.66</v>
      </c>
      <c r="P82" s="206">
        <v>0.66</v>
      </c>
      <c r="Q82" s="206">
        <v>3.81</v>
      </c>
      <c r="R82" s="206">
        <v>0.09</v>
      </c>
      <c r="S82" s="206">
        <v>0.17</v>
      </c>
      <c r="T82" s="206">
        <v>1.41</v>
      </c>
      <c r="U82" s="206">
        <v>1.87</v>
      </c>
      <c r="V82" s="206">
        <v>1.1499999999999999</v>
      </c>
      <c r="W82" s="206">
        <v>0.74</v>
      </c>
      <c r="X82" s="206">
        <v>1.56</v>
      </c>
      <c r="Y82" s="206">
        <v>0</v>
      </c>
      <c r="Z82" s="206">
        <v>4.51</v>
      </c>
      <c r="AA82" s="206">
        <v>1.43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36.729999999999997</v>
      </c>
      <c r="J83" s="206">
        <v>0</v>
      </c>
      <c r="K83" s="206">
        <v>10.73</v>
      </c>
      <c r="L83" s="206">
        <v>0.5</v>
      </c>
      <c r="M83" s="206">
        <v>1.1599999999999999</v>
      </c>
      <c r="N83" s="206">
        <v>1.87</v>
      </c>
      <c r="O83" s="206">
        <v>2.66</v>
      </c>
      <c r="P83" s="206">
        <v>0.66</v>
      </c>
      <c r="Q83" s="206">
        <v>3.81</v>
      </c>
      <c r="R83" s="206">
        <v>0.09</v>
      </c>
      <c r="S83" s="206">
        <v>0.17</v>
      </c>
      <c r="T83" s="206">
        <v>1.41</v>
      </c>
      <c r="U83" s="206">
        <v>1.87</v>
      </c>
      <c r="V83" s="206">
        <v>0.28999999999999998</v>
      </c>
      <c r="W83" s="206">
        <v>0.74</v>
      </c>
      <c r="X83" s="206">
        <v>1.56</v>
      </c>
      <c r="Y83" s="206">
        <v>0</v>
      </c>
      <c r="Z83" s="206">
        <v>4.51</v>
      </c>
      <c r="AA83" s="206">
        <v>1.43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36.729999999999997</v>
      </c>
      <c r="J84" s="206">
        <v>0</v>
      </c>
      <c r="K84" s="206">
        <v>11.14</v>
      </c>
      <c r="L84" s="206">
        <v>0.5</v>
      </c>
      <c r="M84" s="206">
        <v>1.1599999999999999</v>
      </c>
      <c r="N84" s="206">
        <v>1.87</v>
      </c>
      <c r="O84" s="206">
        <v>2.66</v>
      </c>
      <c r="P84" s="206">
        <v>0.66</v>
      </c>
      <c r="Q84" s="206">
        <v>3.81</v>
      </c>
      <c r="R84" s="206">
        <v>0.09</v>
      </c>
      <c r="S84" s="206">
        <v>0.17</v>
      </c>
      <c r="T84" s="206">
        <v>1.41</v>
      </c>
      <c r="U84" s="206">
        <v>1.87</v>
      </c>
      <c r="V84" s="206">
        <v>0.28999999999999998</v>
      </c>
      <c r="W84" s="206">
        <v>0.74</v>
      </c>
      <c r="X84" s="206">
        <v>1.56</v>
      </c>
      <c r="Y84" s="206">
        <v>0</v>
      </c>
      <c r="Z84" s="206">
        <v>4.51</v>
      </c>
      <c r="AA84" s="206">
        <v>1.43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36.729999999999997</v>
      </c>
      <c r="J85" s="206">
        <v>0</v>
      </c>
      <c r="K85" s="206">
        <v>3.42</v>
      </c>
      <c r="L85" s="206">
        <v>0.5</v>
      </c>
      <c r="M85" s="206">
        <v>1.1599999999999999</v>
      </c>
      <c r="N85" s="206">
        <v>1.87</v>
      </c>
      <c r="O85" s="206">
        <v>2.66</v>
      </c>
      <c r="P85" s="206">
        <v>0.73</v>
      </c>
      <c r="Q85" s="206">
        <v>3.81</v>
      </c>
      <c r="R85" s="206">
        <v>-34.729999999999997</v>
      </c>
      <c r="S85" s="206">
        <v>-28.06</v>
      </c>
      <c r="T85" s="206">
        <v>1.41</v>
      </c>
      <c r="U85" s="206">
        <v>1.87</v>
      </c>
      <c r="V85" s="206">
        <v>0.28999999999999998</v>
      </c>
      <c r="W85" s="206">
        <v>0.74</v>
      </c>
      <c r="X85" s="206">
        <v>1.56</v>
      </c>
      <c r="Y85" s="206">
        <v>0</v>
      </c>
      <c r="Z85" s="206">
        <v>4.51</v>
      </c>
      <c r="AA85" s="206">
        <v>1.43</v>
      </c>
      <c r="AB85" s="206">
        <v>0</v>
      </c>
      <c r="AC85" s="206">
        <v>26.31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36.729999999999997</v>
      </c>
      <c r="J86" s="206">
        <v>0</v>
      </c>
      <c r="K86" s="206">
        <v>3.75</v>
      </c>
      <c r="L86" s="206">
        <v>0.5</v>
      </c>
      <c r="M86" s="206">
        <v>1.1599999999999999</v>
      </c>
      <c r="N86" s="206">
        <v>1.87</v>
      </c>
      <c r="O86" s="206">
        <v>2.66</v>
      </c>
      <c r="P86" s="206">
        <v>0.73</v>
      </c>
      <c r="Q86" s="206">
        <v>3.81</v>
      </c>
      <c r="R86" s="206">
        <v>-34.729999999999997</v>
      </c>
      <c r="S86" s="206">
        <v>-28.06</v>
      </c>
      <c r="T86" s="206">
        <v>1.41</v>
      </c>
      <c r="U86" s="206">
        <v>1.87</v>
      </c>
      <c r="V86" s="206">
        <v>0.28999999999999998</v>
      </c>
      <c r="W86" s="206">
        <v>0.74</v>
      </c>
      <c r="X86" s="206">
        <v>1.56</v>
      </c>
      <c r="Y86" s="206">
        <v>0</v>
      </c>
      <c r="Z86" s="206">
        <v>4.51</v>
      </c>
      <c r="AA86" s="206">
        <v>1.43</v>
      </c>
      <c r="AB86" s="206">
        <v>0</v>
      </c>
      <c r="AC86" s="206">
        <v>26.31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36.729999999999997</v>
      </c>
      <c r="J87" s="206">
        <v>0</v>
      </c>
      <c r="K87" s="206">
        <v>17.260000000000002</v>
      </c>
      <c r="L87" s="206">
        <v>0.5</v>
      </c>
      <c r="M87" s="206">
        <v>1.1599999999999999</v>
      </c>
      <c r="N87" s="206">
        <v>1.87</v>
      </c>
      <c r="O87" s="206">
        <v>2.66</v>
      </c>
      <c r="P87" s="206">
        <v>0.73</v>
      </c>
      <c r="Q87" s="206">
        <v>3.81</v>
      </c>
      <c r="R87" s="206">
        <v>-34.729999999999997</v>
      </c>
      <c r="S87" s="206">
        <v>-28.06</v>
      </c>
      <c r="T87" s="206">
        <v>1.41</v>
      </c>
      <c r="U87" s="206">
        <v>1.87</v>
      </c>
      <c r="V87" s="206">
        <v>0.28999999999999998</v>
      </c>
      <c r="W87" s="206">
        <v>0.74</v>
      </c>
      <c r="X87" s="206">
        <v>1.56</v>
      </c>
      <c r="Y87" s="206">
        <v>0</v>
      </c>
      <c r="Z87" s="206">
        <v>4.51</v>
      </c>
      <c r="AA87" s="206">
        <v>1.43</v>
      </c>
      <c r="AB87" s="206">
        <v>0</v>
      </c>
      <c r="AC87" s="206">
        <v>26.31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36.729999999999997</v>
      </c>
      <c r="J88" s="206">
        <v>0</v>
      </c>
      <c r="K88" s="206">
        <v>17.260000000000002</v>
      </c>
      <c r="L88" s="206">
        <v>0.5</v>
      </c>
      <c r="M88" s="206">
        <v>1.1599999999999999</v>
      </c>
      <c r="N88" s="206">
        <v>1.87</v>
      </c>
      <c r="O88" s="206">
        <v>2.66</v>
      </c>
      <c r="P88" s="206">
        <v>0.73</v>
      </c>
      <c r="Q88" s="206">
        <v>3.81</v>
      </c>
      <c r="R88" s="206">
        <v>-34.729999999999997</v>
      </c>
      <c r="S88" s="206">
        <v>-28.06</v>
      </c>
      <c r="T88" s="206">
        <v>1.41</v>
      </c>
      <c r="U88" s="206">
        <v>1.87</v>
      </c>
      <c r="V88" s="206">
        <v>0.28999999999999998</v>
      </c>
      <c r="W88" s="206">
        <v>0.74</v>
      </c>
      <c r="X88" s="206">
        <v>1.56</v>
      </c>
      <c r="Y88" s="206">
        <v>0</v>
      </c>
      <c r="Z88" s="206">
        <v>4.51</v>
      </c>
      <c r="AA88" s="206">
        <v>1.43</v>
      </c>
      <c r="AB88" s="206">
        <v>0</v>
      </c>
      <c r="AC88" s="206">
        <v>26.31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36.729999999999997</v>
      </c>
      <c r="J89" s="206">
        <v>0</v>
      </c>
      <c r="K89" s="206">
        <v>33.9</v>
      </c>
      <c r="L89" s="206">
        <v>0.5</v>
      </c>
      <c r="M89" s="206">
        <v>1.1599999999999999</v>
      </c>
      <c r="N89" s="206">
        <v>1.87</v>
      </c>
      <c r="O89" s="206">
        <v>2.66</v>
      </c>
      <c r="P89" s="206">
        <v>0.73</v>
      </c>
      <c r="Q89" s="206">
        <v>3.81</v>
      </c>
      <c r="R89" s="206">
        <v>0.33</v>
      </c>
      <c r="S89" s="206">
        <v>0.42</v>
      </c>
      <c r="T89" s="206">
        <v>1.41</v>
      </c>
      <c r="U89" s="206">
        <v>1.87</v>
      </c>
      <c r="V89" s="206">
        <v>0</v>
      </c>
      <c r="W89" s="206">
        <v>0.74</v>
      </c>
      <c r="X89" s="206">
        <v>1.56</v>
      </c>
      <c r="Y89" s="206">
        <v>0</v>
      </c>
      <c r="Z89" s="206">
        <v>4.51</v>
      </c>
      <c r="AA89" s="206">
        <v>1.43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36.729999999999997</v>
      </c>
      <c r="J90" s="206">
        <v>0</v>
      </c>
      <c r="K90" s="206">
        <v>50.54</v>
      </c>
      <c r="L90" s="206">
        <v>0.5</v>
      </c>
      <c r="M90" s="206">
        <v>1.1599999999999999</v>
      </c>
      <c r="N90" s="206">
        <v>1.87</v>
      </c>
      <c r="O90" s="206">
        <v>2.66</v>
      </c>
      <c r="P90" s="206">
        <v>0.73</v>
      </c>
      <c r="Q90" s="206">
        <v>3.81</v>
      </c>
      <c r="R90" s="206">
        <v>0.33</v>
      </c>
      <c r="S90" s="206">
        <v>0.42</v>
      </c>
      <c r="T90" s="206">
        <v>1.41</v>
      </c>
      <c r="U90" s="206">
        <v>1.87</v>
      </c>
      <c r="V90" s="206">
        <v>0.28999999999999998</v>
      </c>
      <c r="W90" s="206">
        <v>0.74</v>
      </c>
      <c r="X90" s="206">
        <v>1.56</v>
      </c>
      <c r="Y90" s="206">
        <v>0</v>
      </c>
      <c r="Z90" s="206">
        <v>4.51</v>
      </c>
      <c r="AA90" s="206">
        <v>1.43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37.11</v>
      </c>
      <c r="J91" s="206">
        <v>0</v>
      </c>
      <c r="K91" s="206">
        <v>142.85</v>
      </c>
      <c r="L91" s="206">
        <v>0.5</v>
      </c>
      <c r="M91" s="206">
        <v>1.1599999999999999</v>
      </c>
      <c r="N91" s="206">
        <v>1.87</v>
      </c>
      <c r="O91" s="206">
        <v>2.66</v>
      </c>
      <c r="P91" s="206">
        <v>0.73</v>
      </c>
      <c r="Q91" s="206">
        <v>3.8</v>
      </c>
      <c r="R91" s="206">
        <v>0.1</v>
      </c>
      <c r="S91" s="206">
        <v>0.02</v>
      </c>
      <c r="T91" s="206">
        <v>1.41</v>
      </c>
      <c r="U91" s="206">
        <v>1.87</v>
      </c>
      <c r="V91" s="206">
        <v>0</v>
      </c>
      <c r="W91" s="206">
        <v>0.74</v>
      </c>
      <c r="X91" s="206">
        <v>1.56</v>
      </c>
      <c r="Y91" s="206">
        <v>0</v>
      </c>
      <c r="Z91" s="206">
        <v>4.53</v>
      </c>
      <c r="AA91" s="206">
        <v>1.43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37.11</v>
      </c>
      <c r="J92" s="206">
        <v>0</v>
      </c>
      <c r="K92" s="206">
        <v>142.85</v>
      </c>
      <c r="L92" s="206">
        <v>0.5</v>
      </c>
      <c r="M92" s="206">
        <v>1.1599999999999999</v>
      </c>
      <c r="N92" s="206">
        <v>1.87</v>
      </c>
      <c r="O92" s="206">
        <v>2.66</v>
      </c>
      <c r="P92" s="206">
        <v>0.73</v>
      </c>
      <c r="Q92" s="206">
        <v>3.8</v>
      </c>
      <c r="R92" s="206">
        <v>0.1</v>
      </c>
      <c r="S92" s="206">
        <v>0.02</v>
      </c>
      <c r="T92" s="206">
        <v>1.41</v>
      </c>
      <c r="U92" s="206">
        <v>1.87</v>
      </c>
      <c r="V92" s="206">
        <v>0.28999999999999998</v>
      </c>
      <c r="W92" s="206">
        <v>0.74</v>
      </c>
      <c r="X92" s="206">
        <v>1.56</v>
      </c>
      <c r="Y92" s="206">
        <v>0</v>
      </c>
      <c r="Z92" s="206">
        <v>4.53</v>
      </c>
      <c r="AA92" s="206">
        <v>1.43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37.11</v>
      </c>
      <c r="J93" s="206">
        <v>0</v>
      </c>
      <c r="K93" s="206">
        <v>159.65</v>
      </c>
      <c r="L93" s="206">
        <v>0.5</v>
      </c>
      <c r="M93" s="206">
        <v>1.1599999999999999</v>
      </c>
      <c r="N93" s="206">
        <v>1.87</v>
      </c>
      <c r="O93" s="206">
        <v>2.66</v>
      </c>
      <c r="P93" s="206">
        <v>0.73</v>
      </c>
      <c r="Q93" s="206">
        <v>3.8</v>
      </c>
      <c r="R93" s="206">
        <v>0.1</v>
      </c>
      <c r="S93" s="206">
        <v>0.23</v>
      </c>
      <c r="T93" s="206">
        <v>1.41</v>
      </c>
      <c r="U93" s="206">
        <v>1.87</v>
      </c>
      <c r="V93" s="206">
        <v>0.28999999999999998</v>
      </c>
      <c r="W93" s="206">
        <v>0.74</v>
      </c>
      <c r="X93" s="206">
        <v>1.56</v>
      </c>
      <c r="Y93" s="206">
        <v>0</v>
      </c>
      <c r="Z93" s="206">
        <v>4.41</v>
      </c>
      <c r="AA93" s="206">
        <v>1.43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37.11</v>
      </c>
      <c r="J94" s="206">
        <v>0</v>
      </c>
      <c r="K94" s="206">
        <v>176.45</v>
      </c>
      <c r="L94" s="206">
        <v>0.5</v>
      </c>
      <c r="M94" s="206">
        <v>1.1599999999999999</v>
      </c>
      <c r="N94" s="206">
        <v>1.87</v>
      </c>
      <c r="O94" s="206">
        <v>2.66</v>
      </c>
      <c r="P94" s="206">
        <v>0.73</v>
      </c>
      <c r="Q94" s="206">
        <v>3.8</v>
      </c>
      <c r="R94" s="206">
        <v>0.1</v>
      </c>
      <c r="S94" s="206">
        <v>0.23</v>
      </c>
      <c r="T94" s="206">
        <v>1.41</v>
      </c>
      <c r="U94" s="206">
        <v>1.87</v>
      </c>
      <c r="V94" s="206">
        <v>0.28999999999999998</v>
      </c>
      <c r="W94" s="206">
        <v>0.74</v>
      </c>
      <c r="X94" s="206">
        <v>1.56</v>
      </c>
      <c r="Y94" s="206">
        <v>0</v>
      </c>
      <c r="Z94" s="206">
        <v>4.41</v>
      </c>
      <c r="AA94" s="206">
        <v>1.43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37.11</v>
      </c>
      <c r="J95" s="206">
        <v>0</v>
      </c>
      <c r="K95" s="206">
        <v>193.17</v>
      </c>
      <c r="L95" s="206">
        <v>0.5</v>
      </c>
      <c r="M95" s="206">
        <v>1.1599999999999999</v>
      </c>
      <c r="N95" s="206">
        <v>1.87</v>
      </c>
      <c r="O95" s="206">
        <v>2.66</v>
      </c>
      <c r="P95" s="206">
        <v>0.73</v>
      </c>
      <c r="Q95" s="206">
        <v>3.8</v>
      </c>
      <c r="R95" s="206">
        <v>0</v>
      </c>
      <c r="S95" s="206">
        <v>0</v>
      </c>
      <c r="T95" s="206">
        <v>1.41</v>
      </c>
      <c r="U95" s="206">
        <v>1.87</v>
      </c>
      <c r="V95" s="206">
        <v>0.28999999999999998</v>
      </c>
      <c r="W95" s="206">
        <v>0.74</v>
      </c>
      <c r="X95" s="206">
        <v>1.56</v>
      </c>
      <c r="Y95" s="206">
        <v>0</v>
      </c>
      <c r="Z95" s="206">
        <v>4.41</v>
      </c>
      <c r="AA95" s="206">
        <v>1.43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37.11</v>
      </c>
      <c r="J96" s="206">
        <v>0</v>
      </c>
      <c r="K96" s="206">
        <v>209.97</v>
      </c>
      <c r="L96" s="206">
        <v>0.5</v>
      </c>
      <c r="M96" s="206">
        <v>1.1599999999999999</v>
      </c>
      <c r="N96" s="206">
        <v>1.87</v>
      </c>
      <c r="O96" s="206">
        <v>2.66</v>
      </c>
      <c r="P96" s="206">
        <v>0.73</v>
      </c>
      <c r="Q96" s="206">
        <v>3.8</v>
      </c>
      <c r="R96" s="206">
        <v>0</v>
      </c>
      <c r="S96" s="206">
        <v>0</v>
      </c>
      <c r="T96" s="206">
        <v>1.41</v>
      </c>
      <c r="U96" s="206">
        <v>1.87</v>
      </c>
      <c r="V96" s="206">
        <v>0.28999999999999998</v>
      </c>
      <c r="W96" s="206">
        <v>0.74</v>
      </c>
      <c r="X96" s="206">
        <v>1.56</v>
      </c>
      <c r="Y96" s="206">
        <v>0</v>
      </c>
      <c r="Z96" s="206">
        <v>4.41</v>
      </c>
      <c r="AA96" s="206">
        <v>1.43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37.11</v>
      </c>
      <c r="J97" s="206">
        <v>0</v>
      </c>
      <c r="K97" s="206">
        <v>232.36</v>
      </c>
      <c r="L97" s="206">
        <v>0.5</v>
      </c>
      <c r="M97" s="206">
        <v>1.1599999999999999</v>
      </c>
      <c r="N97" s="206">
        <v>1.87</v>
      </c>
      <c r="O97" s="206">
        <v>2.66</v>
      </c>
      <c r="P97" s="206">
        <v>0.73</v>
      </c>
      <c r="Q97" s="206">
        <v>3.8</v>
      </c>
      <c r="R97" s="206">
        <v>0</v>
      </c>
      <c r="S97" s="206">
        <v>0</v>
      </c>
      <c r="T97" s="206">
        <v>1.41</v>
      </c>
      <c r="U97" s="206">
        <v>1.87</v>
      </c>
      <c r="V97" s="206">
        <v>0.28999999999999998</v>
      </c>
      <c r="W97" s="206">
        <v>0.74</v>
      </c>
      <c r="X97" s="206">
        <v>1.56</v>
      </c>
      <c r="Y97" s="206">
        <v>0</v>
      </c>
      <c r="Z97" s="206">
        <v>4.41</v>
      </c>
      <c r="AA97" s="206">
        <v>1.43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37.11</v>
      </c>
      <c r="J98" s="206">
        <v>0</v>
      </c>
      <c r="K98" s="206">
        <v>242.85</v>
      </c>
      <c r="L98" s="206">
        <v>0.5</v>
      </c>
      <c r="M98" s="206">
        <v>1.1599999999999999</v>
      </c>
      <c r="N98" s="206">
        <v>1.87</v>
      </c>
      <c r="O98" s="206">
        <v>2.66</v>
      </c>
      <c r="P98" s="206">
        <v>0.73</v>
      </c>
      <c r="Q98" s="206">
        <v>3.8</v>
      </c>
      <c r="R98" s="206">
        <v>0</v>
      </c>
      <c r="S98" s="206">
        <v>0</v>
      </c>
      <c r="T98" s="206">
        <v>1.41</v>
      </c>
      <c r="U98" s="206">
        <v>1.87</v>
      </c>
      <c r="V98" s="206">
        <v>0.28999999999999998</v>
      </c>
      <c r="W98" s="206">
        <v>0.74</v>
      </c>
      <c r="X98" s="206">
        <v>1.56</v>
      </c>
      <c r="Y98" s="206">
        <v>0</v>
      </c>
      <c r="Z98" s="206">
        <v>4.41</v>
      </c>
      <c r="AA98" s="206">
        <v>1.43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1.2007500000000001E-2</v>
      </c>
      <c r="E99">
        <f t="shared" si="0"/>
        <v>0</v>
      </c>
      <c r="F99">
        <f t="shared" si="0"/>
        <v>0</v>
      </c>
      <c r="G99">
        <f t="shared" si="0"/>
        <v>0.10872999999999997</v>
      </c>
      <c r="H99">
        <f t="shared" si="0"/>
        <v>0</v>
      </c>
      <c r="I99">
        <f t="shared" si="0"/>
        <v>0.74790249999999958</v>
      </c>
      <c r="J99">
        <f t="shared" si="0"/>
        <v>1.7834999999999986E-2</v>
      </c>
      <c r="K99">
        <f t="shared" si="0"/>
        <v>0.52589000000000008</v>
      </c>
      <c r="L99">
        <f t="shared" si="0"/>
        <v>5.2637500000000011E-2</v>
      </c>
      <c r="M99">
        <f t="shared" si="0"/>
        <v>0.11539750000000049</v>
      </c>
      <c r="N99">
        <f t="shared" si="0"/>
        <v>0.23151750000000004</v>
      </c>
      <c r="O99">
        <f t="shared" si="0"/>
        <v>6.3839999999999938E-2</v>
      </c>
      <c r="P99">
        <f t="shared" si="0"/>
        <v>1.9507500000000011E-2</v>
      </c>
      <c r="Q99">
        <f t="shared" si="0"/>
        <v>9.6985000000000057E-2</v>
      </c>
      <c r="R99">
        <f t="shared" si="0"/>
        <v>-1.3314999999999945E-2</v>
      </c>
      <c r="S99">
        <f t="shared" si="0"/>
        <v>-2.9872499999999979E-2</v>
      </c>
      <c r="T99">
        <f t="shared" si="0"/>
        <v>3.383999999999994E-2</v>
      </c>
      <c r="U99">
        <f t="shared" si="0"/>
        <v>4.4880000000000059E-2</v>
      </c>
      <c r="V99">
        <f t="shared" si="0"/>
        <v>6.9589999999999999E-2</v>
      </c>
      <c r="W99">
        <f t="shared" si="0"/>
        <v>9.9352500000000177E-2</v>
      </c>
      <c r="X99">
        <f t="shared" si="0"/>
        <v>0.16036499999999904</v>
      </c>
      <c r="Y99">
        <f t="shared" si="0"/>
        <v>0</v>
      </c>
      <c r="Z99">
        <f t="shared" si="0"/>
        <v>0.49258500000000155</v>
      </c>
      <c r="AA99">
        <f t="shared" si="0"/>
        <v>0.14447249999999939</v>
      </c>
      <c r="AB99">
        <f t="shared" si="0"/>
        <v>0</v>
      </c>
      <c r="AC99">
        <f t="shared" si="0"/>
        <v>0.50011499999999987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0.13694000000000003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21.46</v>
      </c>
      <c r="J3" s="206">
        <v>0.53</v>
      </c>
      <c r="K3" s="206">
        <v>42.52</v>
      </c>
      <c r="L3" s="206">
        <v>29.03</v>
      </c>
      <c r="M3" s="206">
        <v>0</v>
      </c>
      <c r="N3" s="206">
        <v>1.08</v>
      </c>
      <c r="O3" s="206">
        <v>1.82</v>
      </c>
      <c r="P3" s="206">
        <v>2.48</v>
      </c>
      <c r="Q3" s="206">
        <v>4.58</v>
      </c>
      <c r="R3" s="206">
        <v>2.81</v>
      </c>
      <c r="S3" s="206">
        <v>3.51</v>
      </c>
      <c r="T3" s="206">
        <v>1.41</v>
      </c>
      <c r="U3" s="206">
        <v>9.9600000000000009</v>
      </c>
      <c r="V3" s="206">
        <v>4.6100000000000003</v>
      </c>
      <c r="W3" s="206">
        <v>0.34</v>
      </c>
      <c r="X3" s="206">
        <v>0.9</v>
      </c>
      <c r="Y3" s="206">
        <v>0</v>
      </c>
      <c r="Z3" s="206">
        <v>30.68</v>
      </c>
      <c r="AA3" s="206">
        <v>1.7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21.46</v>
      </c>
      <c r="J4" s="206">
        <v>0.53</v>
      </c>
      <c r="K4" s="206">
        <v>42.52</v>
      </c>
      <c r="L4" s="206">
        <v>29.03</v>
      </c>
      <c r="M4" s="206">
        <v>0</v>
      </c>
      <c r="N4" s="206">
        <v>1.08</v>
      </c>
      <c r="O4" s="206">
        <v>1.82</v>
      </c>
      <c r="P4" s="206">
        <v>2.48</v>
      </c>
      <c r="Q4" s="206">
        <v>4.58</v>
      </c>
      <c r="R4" s="206">
        <v>2.81</v>
      </c>
      <c r="S4" s="206">
        <v>3.51</v>
      </c>
      <c r="T4" s="206">
        <v>1.41</v>
      </c>
      <c r="U4" s="206">
        <v>9.9600000000000009</v>
      </c>
      <c r="V4" s="206">
        <v>4.6100000000000003</v>
      </c>
      <c r="W4" s="206">
        <v>0.43</v>
      </c>
      <c r="X4" s="206">
        <v>0.9</v>
      </c>
      <c r="Y4" s="206">
        <v>0</v>
      </c>
      <c r="Z4" s="206">
        <v>37.909999999999997</v>
      </c>
      <c r="AA4" s="206">
        <v>1.7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21.46</v>
      </c>
      <c r="J5" s="206">
        <v>0.53</v>
      </c>
      <c r="K5" s="206">
        <v>42.52</v>
      </c>
      <c r="L5" s="206">
        <v>29.03</v>
      </c>
      <c r="M5" s="206">
        <v>0</v>
      </c>
      <c r="N5" s="206">
        <v>1.08</v>
      </c>
      <c r="O5" s="206">
        <v>1.82</v>
      </c>
      <c r="P5" s="206">
        <v>2.48</v>
      </c>
      <c r="Q5" s="206">
        <v>4.58</v>
      </c>
      <c r="R5" s="206">
        <v>2.81</v>
      </c>
      <c r="S5" s="206">
        <v>3.51</v>
      </c>
      <c r="T5" s="206">
        <v>1.41</v>
      </c>
      <c r="U5" s="206">
        <v>9.9600000000000009</v>
      </c>
      <c r="V5" s="206">
        <v>4.6100000000000003</v>
      </c>
      <c r="W5" s="206">
        <v>0.43</v>
      </c>
      <c r="X5" s="206">
        <v>0.9</v>
      </c>
      <c r="Y5" s="206">
        <v>0</v>
      </c>
      <c r="Z5" s="206">
        <v>37.909999999999997</v>
      </c>
      <c r="AA5" s="206">
        <v>1.7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21.46</v>
      </c>
      <c r="J6" s="206">
        <v>0.53</v>
      </c>
      <c r="K6" s="206">
        <v>42.52</v>
      </c>
      <c r="L6" s="206">
        <v>29.03</v>
      </c>
      <c r="M6" s="206">
        <v>0</v>
      </c>
      <c r="N6" s="206">
        <v>1.08</v>
      </c>
      <c r="O6" s="206">
        <v>1.82</v>
      </c>
      <c r="P6" s="206">
        <v>2.48</v>
      </c>
      <c r="Q6" s="206">
        <v>4.58</v>
      </c>
      <c r="R6" s="206">
        <v>2.81</v>
      </c>
      <c r="S6" s="206">
        <v>3.51</v>
      </c>
      <c r="T6" s="206">
        <v>1.41</v>
      </c>
      <c r="U6" s="206">
        <v>9.9600000000000009</v>
      </c>
      <c r="V6" s="206">
        <v>4.6100000000000003</v>
      </c>
      <c r="W6" s="206">
        <v>0.43</v>
      </c>
      <c r="X6" s="206">
        <v>0.9</v>
      </c>
      <c r="Y6" s="206">
        <v>0</v>
      </c>
      <c r="Z6" s="206">
        <v>37.909999999999997</v>
      </c>
      <c r="AA6" s="206">
        <v>1.7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21.46</v>
      </c>
      <c r="J7" s="206">
        <v>0.53</v>
      </c>
      <c r="K7" s="206">
        <v>42.52</v>
      </c>
      <c r="L7" s="206">
        <v>29.03</v>
      </c>
      <c r="M7" s="206">
        <v>0</v>
      </c>
      <c r="N7" s="206">
        <v>1.08</v>
      </c>
      <c r="O7" s="206">
        <v>1.82</v>
      </c>
      <c r="P7" s="206">
        <v>2.48</v>
      </c>
      <c r="Q7" s="206">
        <v>4.58</v>
      </c>
      <c r="R7" s="206">
        <v>2.81</v>
      </c>
      <c r="S7" s="206">
        <v>3.51</v>
      </c>
      <c r="T7" s="206">
        <v>1.41</v>
      </c>
      <c r="U7" s="206">
        <v>9.9600000000000009</v>
      </c>
      <c r="V7" s="206">
        <v>4.6100000000000003</v>
      </c>
      <c r="W7" s="206">
        <v>0.43</v>
      </c>
      <c r="X7" s="206">
        <v>0.9</v>
      </c>
      <c r="Y7" s="206">
        <v>0</v>
      </c>
      <c r="Z7" s="206">
        <v>37.909999999999997</v>
      </c>
      <c r="AA7" s="206">
        <v>1.7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21.46</v>
      </c>
      <c r="J8" s="206">
        <v>0.53</v>
      </c>
      <c r="K8" s="206">
        <v>42.52</v>
      </c>
      <c r="L8" s="206">
        <v>29.03</v>
      </c>
      <c r="M8" s="206">
        <v>0</v>
      </c>
      <c r="N8" s="206">
        <v>1.08</v>
      </c>
      <c r="O8" s="206">
        <v>1.82</v>
      </c>
      <c r="P8" s="206">
        <v>2.48</v>
      </c>
      <c r="Q8" s="206">
        <v>4.58</v>
      </c>
      <c r="R8" s="206">
        <v>2.81</v>
      </c>
      <c r="S8" s="206">
        <v>3.51</v>
      </c>
      <c r="T8" s="206">
        <v>1.41</v>
      </c>
      <c r="U8" s="206">
        <v>9.9600000000000009</v>
      </c>
      <c r="V8" s="206">
        <v>4.6100000000000003</v>
      </c>
      <c r="W8" s="206">
        <v>0.43</v>
      </c>
      <c r="X8" s="206">
        <v>0.9</v>
      </c>
      <c r="Y8" s="206">
        <v>0</v>
      </c>
      <c r="Z8" s="206">
        <v>37.909999999999997</v>
      </c>
      <c r="AA8" s="206">
        <v>1.7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21.46</v>
      </c>
      <c r="J9" s="206">
        <v>0.53</v>
      </c>
      <c r="K9" s="206">
        <v>42.52</v>
      </c>
      <c r="L9" s="206">
        <v>29.03</v>
      </c>
      <c r="M9" s="206">
        <v>0</v>
      </c>
      <c r="N9" s="206">
        <v>1.08</v>
      </c>
      <c r="O9" s="206">
        <v>1.82</v>
      </c>
      <c r="P9" s="206">
        <v>2.48</v>
      </c>
      <c r="Q9" s="206">
        <v>4.58</v>
      </c>
      <c r="R9" s="206">
        <v>2.81</v>
      </c>
      <c r="S9" s="206">
        <v>3.51</v>
      </c>
      <c r="T9" s="206">
        <v>1.41</v>
      </c>
      <c r="U9" s="206">
        <v>9.9600000000000009</v>
      </c>
      <c r="V9" s="206">
        <v>4.6100000000000003</v>
      </c>
      <c r="W9" s="206">
        <v>0.43</v>
      </c>
      <c r="X9" s="206">
        <v>0.9</v>
      </c>
      <c r="Y9" s="206">
        <v>0</v>
      </c>
      <c r="Z9" s="206">
        <v>37.909999999999997</v>
      </c>
      <c r="AA9" s="206">
        <v>1.7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21.46</v>
      </c>
      <c r="J10" s="206">
        <v>0.53</v>
      </c>
      <c r="K10" s="206">
        <v>42.52</v>
      </c>
      <c r="L10" s="206">
        <v>29.03</v>
      </c>
      <c r="M10" s="206">
        <v>0</v>
      </c>
      <c r="N10" s="206">
        <v>1.08</v>
      </c>
      <c r="O10" s="206">
        <v>1.82</v>
      </c>
      <c r="P10" s="206">
        <v>2.48</v>
      </c>
      <c r="Q10" s="206">
        <v>4.58</v>
      </c>
      <c r="R10" s="206">
        <v>2.81</v>
      </c>
      <c r="S10" s="206">
        <v>3.51</v>
      </c>
      <c r="T10" s="206">
        <v>1.41</v>
      </c>
      <c r="U10" s="206">
        <v>9.9600000000000009</v>
      </c>
      <c r="V10" s="206">
        <v>4.6100000000000003</v>
      </c>
      <c r="W10" s="206">
        <v>0.43</v>
      </c>
      <c r="X10" s="206">
        <v>0.9</v>
      </c>
      <c r="Y10" s="206">
        <v>0</v>
      </c>
      <c r="Z10" s="206">
        <v>37.909999999999997</v>
      </c>
      <c r="AA10" s="206">
        <v>1.7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21.46</v>
      </c>
      <c r="J11" s="206">
        <v>0.53</v>
      </c>
      <c r="K11" s="206">
        <v>42.52</v>
      </c>
      <c r="L11" s="206">
        <v>29.03</v>
      </c>
      <c r="M11" s="206">
        <v>0</v>
      </c>
      <c r="N11" s="206">
        <v>1.08</v>
      </c>
      <c r="O11" s="206">
        <v>1.82</v>
      </c>
      <c r="P11" s="206">
        <v>2.48</v>
      </c>
      <c r="Q11" s="206">
        <v>4.58</v>
      </c>
      <c r="R11" s="206">
        <v>2.81</v>
      </c>
      <c r="S11" s="206">
        <v>3.51</v>
      </c>
      <c r="T11" s="206">
        <v>1.41</v>
      </c>
      <c r="U11" s="206">
        <v>9.9600000000000009</v>
      </c>
      <c r="V11" s="206">
        <v>4.6100000000000003</v>
      </c>
      <c r="W11" s="206">
        <v>0.43</v>
      </c>
      <c r="X11" s="206">
        <v>0.9</v>
      </c>
      <c r="Y11" s="206">
        <v>0</v>
      </c>
      <c r="Z11" s="206">
        <v>37.909999999999997</v>
      </c>
      <c r="AA11" s="206">
        <v>13.27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21.46</v>
      </c>
      <c r="J12" s="206">
        <v>0.53</v>
      </c>
      <c r="K12" s="206">
        <v>42.52</v>
      </c>
      <c r="L12" s="206">
        <v>29.03</v>
      </c>
      <c r="M12" s="206">
        <v>0</v>
      </c>
      <c r="N12" s="206">
        <v>1.08</v>
      </c>
      <c r="O12" s="206">
        <v>1.82</v>
      </c>
      <c r="P12" s="206">
        <v>2.48</v>
      </c>
      <c r="Q12" s="206">
        <v>4.58</v>
      </c>
      <c r="R12" s="206">
        <v>2.81</v>
      </c>
      <c r="S12" s="206">
        <v>3.51</v>
      </c>
      <c r="T12" s="206">
        <v>1.41</v>
      </c>
      <c r="U12" s="206">
        <v>9.9600000000000009</v>
      </c>
      <c r="V12" s="206">
        <v>4.6100000000000003</v>
      </c>
      <c r="W12" s="206">
        <v>0.43</v>
      </c>
      <c r="X12" s="206">
        <v>0.9</v>
      </c>
      <c r="Y12" s="206">
        <v>0</v>
      </c>
      <c r="Z12" s="206">
        <v>37.909999999999997</v>
      </c>
      <c r="AA12" s="206">
        <v>13.27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21.46</v>
      </c>
      <c r="J13" s="206">
        <v>0.53</v>
      </c>
      <c r="K13" s="206">
        <v>42.52</v>
      </c>
      <c r="L13" s="206">
        <v>29.03</v>
      </c>
      <c r="M13" s="206">
        <v>0</v>
      </c>
      <c r="N13" s="206">
        <v>1.08</v>
      </c>
      <c r="O13" s="206">
        <v>1.82</v>
      </c>
      <c r="P13" s="206">
        <v>2.48</v>
      </c>
      <c r="Q13" s="206">
        <v>4.58</v>
      </c>
      <c r="R13" s="206">
        <v>2.81</v>
      </c>
      <c r="S13" s="206">
        <v>3.51</v>
      </c>
      <c r="T13" s="206">
        <v>1.41</v>
      </c>
      <c r="U13" s="206">
        <v>9.9600000000000009</v>
      </c>
      <c r="V13" s="206">
        <v>4.6100000000000003</v>
      </c>
      <c r="W13" s="206">
        <v>0.43</v>
      </c>
      <c r="X13" s="206">
        <v>0.9</v>
      </c>
      <c r="Y13" s="206">
        <v>0</v>
      </c>
      <c r="Z13" s="206">
        <v>37.909999999999997</v>
      </c>
      <c r="AA13" s="206">
        <v>13.27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21.46</v>
      </c>
      <c r="J14" s="206">
        <v>0.53</v>
      </c>
      <c r="K14" s="206">
        <v>42.52</v>
      </c>
      <c r="L14" s="206">
        <v>29.03</v>
      </c>
      <c r="M14" s="206">
        <v>0</v>
      </c>
      <c r="N14" s="206">
        <v>1.08</v>
      </c>
      <c r="O14" s="206">
        <v>1.82</v>
      </c>
      <c r="P14" s="206">
        <v>2.48</v>
      </c>
      <c r="Q14" s="206">
        <v>4.58</v>
      </c>
      <c r="R14" s="206">
        <v>2.81</v>
      </c>
      <c r="S14" s="206">
        <v>3.51</v>
      </c>
      <c r="T14" s="206">
        <v>1.41</v>
      </c>
      <c r="U14" s="206">
        <v>9.9600000000000009</v>
      </c>
      <c r="V14" s="206">
        <v>4.6100000000000003</v>
      </c>
      <c r="W14" s="206">
        <v>0.43</v>
      </c>
      <c r="X14" s="206">
        <v>0.9</v>
      </c>
      <c r="Y14" s="206">
        <v>0</v>
      </c>
      <c r="Z14" s="206">
        <v>37.909999999999997</v>
      </c>
      <c r="AA14" s="206">
        <v>13.27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21.46</v>
      </c>
      <c r="J15" s="206">
        <v>0.53</v>
      </c>
      <c r="K15" s="206">
        <v>42.52</v>
      </c>
      <c r="L15" s="206">
        <v>29.03</v>
      </c>
      <c r="M15" s="206">
        <v>0</v>
      </c>
      <c r="N15" s="206">
        <v>1.08</v>
      </c>
      <c r="O15" s="206">
        <v>1.82</v>
      </c>
      <c r="P15" s="206">
        <v>2.48</v>
      </c>
      <c r="Q15" s="206">
        <v>4.58</v>
      </c>
      <c r="R15" s="206">
        <v>2.81</v>
      </c>
      <c r="S15" s="206">
        <v>3.51</v>
      </c>
      <c r="T15" s="206">
        <v>1.41</v>
      </c>
      <c r="U15" s="206">
        <v>9.9600000000000009</v>
      </c>
      <c r="V15" s="206">
        <v>4.6100000000000003</v>
      </c>
      <c r="W15" s="206">
        <v>0.43</v>
      </c>
      <c r="X15" s="206">
        <v>0.9</v>
      </c>
      <c r="Y15" s="206">
        <v>0</v>
      </c>
      <c r="Z15" s="206">
        <v>37.909999999999997</v>
      </c>
      <c r="AA15" s="206">
        <v>13.27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21.46</v>
      </c>
      <c r="J16" s="206">
        <v>0.53</v>
      </c>
      <c r="K16" s="206">
        <v>42.52</v>
      </c>
      <c r="L16" s="206">
        <v>29.03</v>
      </c>
      <c r="M16" s="206">
        <v>0</v>
      </c>
      <c r="N16" s="206">
        <v>1.08</v>
      </c>
      <c r="O16" s="206">
        <v>1.82</v>
      </c>
      <c r="P16" s="206">
        <v>2.48</v>
      </c>
      <c r="Q16" s="206">
        <v>4.58</v>
      </c>
      <c r="R16" s="206">
        <v>2.81</v>
      </c>
      <c r="S16" s="206">
        <v>3.51</v>
      </c>
      <c r="T16" s="206">
        <v>1.41</v>
      </c>
      <c r="U16" s="206">
        <v>9.9600000000000009</v>
      </c>
      <c r="V16" s="206">
        <v>4.6100000000000003</v>
      </c>
      <c r="W16" s="206">
        <v>0.43</v>
      </c>
      <c r="X16" s="206">
        <v>0.9</v>
      </c>
      <c r="Y16" s="206">
        <v>0</v>
      </c>
      <c r="Z16" s="206">
        <v>37.909999999999997</v>
      </c>
      <c r="AA16" s="206">
        <v>13.27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21.46</v>
      </c>
      <c r="J17" s="206">
        <v>0.53</v>
      </c>
      <c r="K17" s="206">
        <v>43.97</v>
      </c>
      <c r="L17" s="206">
        <v>29.03</v>
      </c>
      <c r="M17" s="206">
        <v>0</v>
      </c>
      <c r="N17" s="206">
        <v>1.08</v>
      </c>
      <c r="O17" s="206">
        <v>1.82</v>
      </c>
      <c r="P17" s="206">
        <v>2.48</v>
      </c>
      <c r="Q17" s="206">
        <v>4.58</v>
      </c>
      <c r="R17" s="206">
        <v>2.81</v>
      </c>
      <c r="S17" s="206">
        <v>3.51</v>
      </c>
      <c r="T17" s="206">
        <v>1.41</v>
      </c>
      <c r="U17" s="206">
        <v>9.9600000000000009</v>
      </c>
      <c r="V17" s="206">
        <v>4.6100000000000003</v>
      </c>
      <c r="W17" s="206">
        <v>0.43</v>
      </c>
      <c r="X17" s="206">
        <v>0.9</v>
      </c>
      <c r="Y17" s="206">
        <v>0</v>
      </c>
      <c r="Z17" s="206">
        <v>37.909999999999997</v>
      </c>
      <c r="AA17" s="206">
        <v>13.27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21.46</v>
      </c>
      <c r="J18" s="206">
        <v>0.53</v>
      </c>
      <c r="K18" s="206">
        <v>43.97</v>
      </c>
      <c r="L18" s="206">
        <v>29.03</v>
      </c>
      <c r="M18" s="206">
        <v>0</v>
      </c>
      <c r="N18" s="206">
        <v>1.08</v>
      </c>
      <c r="O18" s="206">
        <v>1.82</v>
      </c>
      <c r="P18" s="206">
        <v>2.48</v>
      </c>
      <c r="Q18" s="206">
        <v>4.58</v>
      </c>
      <c r="R18" s="206">
        <v>2.81</v>
      </c>
      <c r="S18" s="206">
        <v>3.51</v>
      </c>
      <c r="T18" s="206">
        <v>1.41</v>
      </c>
      <c r="U18" s="206">
        <v>9.9600000000000009</v>
      </c>
      <c r="V18" s="206">
        <v>4.6100000000000003</v>
      </c>
      <c r="W18" s="206">
        <v>0.43</v>
      </c>
      <c r="X18" s="206">
        <v>0.9</v>
      </c>
      <c r="Y18" s="206">
        <v>0</v>
      </c>
      <c r="Z18" s="206">
        <v>37.909999999999997</v>
      </c>
      <c r="AA18" s="206">
        <v>13.27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21.46</v>
      </c>
      <c r="J19" s="206">
        <v>0.53</v>
      </c>
      <c r="K19" s="206">
        <v>43.97</v>
      </c>
      <c r="L19" s="206">
        <v>29.03</v>
      </c>
      <c r="M19" s="206">
        <v>0</v>
      </c>
      <c r="N19" s="206">
        <v>1.08</v>
      </c>
      <c r="O19" s="206">
        <v>1.82</v>
      </c>
      <c r="P19" s="206">
        <v>2.48</v>
      </c>
      <c r="Q19" s="206">
        <v>4.58</v>
      </c>
      <c r="R19" s="206">
        <v>2.81</v>
      </c>
      <c r="S19" s="206">
        <v>3.51</v>
      </c>
      <c r="T19" s="206">
        <v>1.41</v>
      </c>
      <c r="U19" s="206">
        <v>9.9600000000000009</v>
      </c>
      <c r="V19" s="206">
        <v>4.6100000000000003</v>
      </c>
      <c r="W19" s="206">
        <v>0.43</v>
      </c>
      <c r="X19" s="206">
        <v>0.9</v>
      </c>
      <c r="Y19" s="206">
        <v>0</v>
      </c>
      <c r="Z19" s="206">
        <v>37.909999999999997</v>
      </c>
      <c r="AA19" s="206">
        <v>13.27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21.46</v>
      </c>
      <c r="J20" s="206">
        <v>0.53</v>
      </c>
      <c r="K20" s="206">
        <v>43.97</v>
      </c>
      <c r="L20" s="206">
        <v>29.03</v>
      </c>
      <c r="M20" s="206">
        <v>0</v>
      </c>
      <c r="N20" s="206">
        <v>1.08</v>
      </c>
      <c r="O20" s="206">
        <v>1.82</v>
      </c>
      <c r="P20" s="206">
        <v>2.48</v>
      </c>
      <c r="Q20" s="206">
        <v>4.58</v>
      </c>
      <c r="R20" s="206">
        <v>2.81</v>
      </c>
      <c r="S20" s="206">
        <v>3.51</v>
      </c>
      <c r="T20" s="206">
        <v>1.41</v>
      </c>
      <c r="U20" s="206">
        <v>9.9600000000000009</v>
      </c>
      <c r="V20" s="206">
        <v>4.6100000000000003</v>
      </c>
      <c r="W20" s="206">
        <v>0.43</v>
      </c>
      <c r="X20" s="206">
        <v>0.9</v>
      </c>
      <c r="Y20" s="206">
        <v>0</v>
      </c>
      <c r="Z20" s="206">
        <v>37.909999999999997</v>
      </c>
      <c r="AA20" s="206">
        <v>13.27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21.46</v>
      </c>
      <c r="J21" s="206">
        <v>0.53</v>
      </c>
      <c r="K21" s="206">
        <v>43.97</v>
      </c>
      <c r="L21" s="206">
        <v>29.03</v>
      </c>
      <c r="M21" s="206">
        <v>0</v>
      </c>
      <c r="N21" s="206">
        <v>1.08</v>
      </c>
      <c r="O21" s="206">
        <v>1.82</v>
      </c>
      <c r="P21" s="206">
        <v>2.48</v>
      </c>
      <c r="Q21" s="206">
        <v>4.58</v>
      </c>
      <c r="R21" s="206">
        <v>3.24</v>
      </c>
      <c r="S21" s="206">
        <v>3.8</v>
      </c>
      <c r="T21" s="206">
        <v>1.41</v>
      </c>
      <c r="U21" s="206">
        <v>9.9600000000000009</v>
      </c>
      <c r="V21" s="206">
        <v>4.6100000000000003</v>
      </c>
      <c r="W21" s="206">
        <v>0.43</v>
      </c>
      <c r="X21" s="206">
        <v>0.9</v>
      </c>
      <c r="Y21" s="206">
        <v>0</v>
      </c>
      <c r="Z21" s="206">
        <v>37.909999999999997</v>
      </c>
      <c r="AA21" s="206">
        <v>13.27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21.46</v>
      </c>
      <c r="J22" s="206">
        <v>0.53</v>
      </c>
      <c r="K22" s="206">
        <v>43.97</v>
      </c>
      <c r="L22" s="206">
        <v>29.03</v>
      </c>
      <c r="M22" s="206">
        <v>0</v>
      </c>
      <c r="N22" s="206">
        <v>1.08</v>
      </c>
      <c r="O22" s="206">
        <v>1.82</v>
      </c>
      <c r="P22" s="206">
        <v>2.48</v>
      </c>
      <c r="Q22" s="206">
        <v>4.58</v>
      </c>
      <c r="R22" s="206">
        <v>3.24</v>
      </c>
      <c r="S22" s="206">
        <v>3.8</v>
      </c>
      <c r="T22" s="206">
        <v>1.41</v>
      </c>
      <c r="U22" s="206">
        <v>9.9600000000000009</v>
      </c>
      <c r="V22" s="206">
        <v>4.6100000000000003</v>
      </c>
      <c r="W22" s="206">
        <v>0.43</v>
      </c>
      <c r="X22" s="206">
        <v>0.9</v>
      </c>
      <c r="Y22" s="206">
        <v>0</v>
      </c>
      <c r="Z22" s="206">
        <v>37.909999999999997</v>
      </c>
      <c r="AA22" s="206">
        <v>1.7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21.46</v>
      </c>
      <c r="J23" s="206">
        <v>0.53</v>
      </c>
      <c r="K23" s="206">
        <v>43.97</v>
      </c>
      <c r="L23" s="206">
        <v>29.03</v>
      </c>
      <c r="M23" s="206">
        <v>0</v>
      </c>
      <c r="N23" s="206">
        <v>1.08</v>
      </c>
      <c r="O23" s="206">
        <v>1.82</v>
      </c>
      <c r="P23" s="206">
        <v>2.48</v>
      </c>
      <c r="Q23" s="206">
        <v>4.58</v>
      </c>
      <c r="R23" s="206">
        <v>3.38</v>
      </c>
      <c r="S23" s="206">
        <v>4.05</v>
      </c>
      <c r="T23" s="206">
        <v>1.41</v>
      </c>
      <c r="U23" s="206">
        <v>9.9600000000000009</v>
      </c>
      <c r="V23" s="206">
        <v>4.6100000000000003</v>
      </c>
      <c r="W23" s="206">
        <v>0.43</v>
      </c>
      <c r="X23" s="206">
        <v>0.9</v>
      </c>
      <c r="Y23" s="206">
        <v>0</v>
      </c>
      <c r="Z23" s="206">
        <v>2.5499999999999998</v>
      </c>
      <c r="AA23" s="206">
        <v>1.7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21.46</v>
      </c>
      <c r="J24" s="206">
        <v>0.53</v>
      </c>
      <c r="K24" s="206">
        <v>43.97</v>
      </c>
      <c r="L24" s="206">
        <v>29.03</v>
      </c>
      <c r="M24" s="206">
        <v>0</v>
      </c>
      <c r="N24" s="206">
        <v>1.08</v>
      </c>
      <c r="O24" s="206">
        <v>1.82</v>
      </c>
      <c r="P24" s="206">
        <v>2.48</v>
      </c>
      <c r="Q24" s="206">
        <v>4.58</v>
      </c>
      <c r="R24" s="206">
        <v>3.38</v>
      </c>
      <c r="S24" s="206">
        <v>4.7</v>
      </c>
      <c r="T24" s="206">
        <v>1.41</v>
      </c>
      <c r="U24" s="206">
        <v>9.9600000000000009</v>
      </c>
      <c r="V24" s="206">
        <v>4.6100000000000003</v>
      </c>
      <c r="W24" s="206">
        <v>0.43</v>
      </c>
      <c r="X24" s="206">
        <v>0.9</v>
      </c>
      <c r="Y24" s="206">
        <v>0</v>
      </c>
      <c r="Z24" s="206">
        <v>2.5499999999999998</v>
      </c>
      <c r="AA24" s="206">
        <v>1.7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21.46</v>
      </c>
      <c r="J25" s="206">
        <v>0.53</v>
      </c>
      <c r="K25" s="206">
        <v>43.97</v>
      </c>
      <c r="L25" s="206">
        <v>29.03</v>
      </c>
      <c r="M25" s="206">
        <v>0</v>
      </c>
      <c r="N25" s="206">
        <v>1.08</v>
      </c>
      <c r="O25" s="206">
        <v>1.82</v>
      </c>
      <c r="P25" s="206">
        <v>2.48</v>
      </c>
      <c r="Q25" s="206">
        <v>4.58</v>
      </c>
      <c r="R25" s="206">
        <v>3.38</v>
      </c>
      <c r="S25" s="206">
        <v>4.7</v>
      </c>
      <c r="T25" s="206">
        <v>1.41</v>
      </c>
      <c r="U25" s="206">
        <v>9.9600000000000009</v>
      </c>
      <c r="V25" s="206">
        <v>1.92</v>
      </c>
      <c r="W25" s="206">
        <v>0.43</v>
      </c>
      <c r="X25" s="206">
        <v>0.9</v>
      </c>
      <c r="Y25" s="206">
        <v>0</v>
      </c>
      <c r="Z25" s="206">
        <v>2.5499999999999998</v>
      </c>
      <c r="AA25" s="206">
        <v>1.7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21.46</v>
      </c>
      <c r="J26" s="206">
        <v>0.53</v>
      </c>
      <c r="K26" s="206">
        <v>43.97</v>
      </c>
      <c r="L26" s="206">
        <v>29.03</v>
      </c>
      <c r="M26" s="206">
        <v>0</v>
      </c>
      <c r="N26" s="206">
        <v>1.08</v>
      </c>
      <c r="O26" s="206">
        <v>1.82</v>
      </c>
      <c r="P26" s="206">
        <v>2.48</v>
      </c>
      <c r="Q26" s="206">
        <v>1.69</v>
      </c>
      <c r="R26" s="206">
        <v>0.19</v>
      </c>
      <c r="S26" s="206">
        <v>0.24</v>
      </c>
      <c r="T26" s="206">
        <v>1.41</v>
      </c>
      <c r="U26" s="206">
        <v>9.9600000000000009</v>
      </c>
      <c r="V26" s="206">
        <v>0.84</v>
      </c>
      <c r="W26" s="206">
        <v>0.43</v>
      </c>
      <c r="X26" s="206">
        <v>0.9</v>
      </c>
      <c r="Y26" s="206">
        <v>0</v>
      </c>
      <c r="Z26" s="206">
        <v>14.48</v>
      </c>
      <c r="AA26" s="206">
        <v>4.8600000000000003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19.399999999999999</v>
      </c>
      <c r="J27" s="206">
        <v>1.81</v>
      </c>
      <c r="K27" s="206">
        <v>2.98</v>
      </c>
      <c r="L27" s="206">
        <v>3.01</v>
      </c>
      <c r="M27" s="206">
        <v>0</v>
      </c>
      <c r="N27" s="206">
        <v>1.08</v>
      </c>
      <c r="O27" s="206">
        <v>1.82</v>
      </c>
      <c r="P27" s="206">
        <v>2.48</v>
      </c>
      <c r="Q27" s="206">
        <v>1.68</v>
      </c>
      <c r="R27" s="206">
        <v>0.19</v>
      </c>
      <c r="S27" s="206">
        <v>0.24</v>
      </c>
      <c r="T27" s="206">
        <v>1.41</v>
      </c>
      <c r="U27" s="206">
        <v>9.9600000000000009</v>
      </c>
      <c r="V27" s="206">
        <v>0.17</v>
      </c>
      <c r="W27" s="206">
        <v>0.43</v>
      </c>
      <c r="X27" s="206">
        <v>0.9</v>
      </c>
      <c r="Y27" s="206">
        <v>0</v>
      </c>
      <c r="Z27" s="206">
        <v>4.99</v>
      </c>
      <c r="AA27" s="206">
        <v>1.7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13.83</v>
      </c>
      <c r="J28" s="206">
        <v>1.81</v>
      </c>
      <c r="K28" s="206">
        <v>2.98</v>
      </c>
      <c r="L28" s="206">
        <v>3.01</v>
      </c>
      <c r="M28" s="206">
        <v>0</v>
      </c>
      <c r="N28" s="206">
        <v>1.08</v>
      </c>
      <c r="O28" s="206">
        <v>1.82</v>
      </c>
      <c r="P28" s="206">
        <v>2.48</v>
      </c>
      <c r="Q28" s="206">
        <v>1.68</v>
      </c>
      <c r="R28" s="206">
        <v>0.19</v>
      </c>
      <c r="S28" s="206">
        <v>0.24</v>
      </c>
      <c r="T28" s="206">
        <v>1.41</v>
      </c>
      <c r="U28" s="206">
        <v>9.9600000000000009</v>
      </c>
      <c r="V28" s="206">
        <v>0.17</v>
      </c>
      <c r="W28" s="206">
        <v>0.43</v>
      </c>
      <c r="X28" s="206">
        <v>0.9</v>
      </c>
      <c r="Y28" s="206">
        <v>0</v>
      </c>
      <c r="Z28" s="206">
        <v>2.5499999999999998</v>
      </c>
      <c r="AA28" s="206">
        <v>1.7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11.03</v>
      </c>
      <c r="H29" s="206">
        <v>0</v>
      </c>
      <c r="I29" s="206">
        <v>11.05</v>
      </c>
      <c r="J29" s="206">
        <v>1.81</v>
      </c>
      <c r="K29" s="206">
        <v>2.67</v>
      </c>
      <c r="L29" s="206">
        <v>3.01</v>
      </c>
      <c r="M29" s="206">
        <v>0</v>
      </c>
      <c r="N29" s="206">
        <v>1.08</v>
      </c>
      <c r="O29" s="206">
        <v>1.82</v>
      </c>
      <c r="P29" s="206">
        <v>2.48</v>
      </c>
      <c r="Q29" s="206">
        <v>1.68</v>
      </c>
      <c r="R29" s="206">
        <v>0.05</v>
      </c>
      <c r="S29" s="206">
        <v>0.1</v>
      </c>
      <c r="T29" s="206">
        <v>1.41</v>
      </c>
      <c r="U29" s="206">
        <v>9.9600000000000009</v>
      </c>
      <c r="V29" s="206">
        <v>0.8</v>
      </c>
      <c r="W29" s="206">
        <v>0.43</v>
      </c>
      <c r="X29" s="206">
        <v>0.9</v>
      </c>
      <c r="Y29" s="206">
        <v>0</v>
      </c>
      <c r="Z29" s="206">
        <v>2.5499999999999998</v>
      </c>
      <c r="AA29" s="206">
        <v>1.7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9.1</v>
      </c>
      <c r="J30" s="206">
        <v>1.81</v>
      </c>
      <c r="K30" s="206">
        <v>2.67</v>
      </c>
      <c r="L30" s="206">
        <v>3.01</v>
      </c>
      <c r="M30" s="206">
        <v>0</v>
      </c>
      <c r="N30" s="206">
        <v>1.08</v>
      </c>
      <c r="O30" s="206">
        <v>1.82</v>
      </c>
      <c r="P30" s="206">
        <v>2.48</v>
      </c>
      <c r="Q30" s="206">
        <v>1.68</v>
      </c>
      <c r="R30" s="206">
        <v>0.05</v>
      </c>
      <c r="S30" s="206">
        <v>0.1</v>
      </c>
      <c r="T30" s="206">
        <v>1.41</v>
      </c>
      <c r="U30" s="206">
        <v>9.9600000000000009</v>
      </c>
      <c r="V30" s="206">
        <v>0.8</v>
      </c>
      <c r="W30" s="206">
        <v>0.43</v>
      </c>
      <c r="X30" s="206">
        <v>0.9</v>
      </c>
      <c r="Y30" s="206">
        <v>0</v>
      </c>
      <c r="Z30" s="206">
        <v>2.5499999999999998</v>
      </c>
      <c r="AA30" s="206">
        <v>1.7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9.1</v>
      </c>
      <c r="J31" s="206">
        <v>1.81</v>
      </c>
      <c r="K31" s="206">
        <v>2.67</v>
      </c>
      <c r="L31" s="206">
        <v>3.01</v>
      </c>
      <c r="M31" s="206">
        <v>0</v>
      </c>
      <c r="N31" s="206">
        <v>1.08</v>
      </c>
      <c r="O31" s="206">
        <v>1.82</v>
      </c>
      <c r="P31" s="206">
        <v>2.48</v>
      </c>
      <c r="Q31" s="206">
        <v>1.68</v>
      </c>
      <c r="R31" s="206">
        <v>0.05</v>
      </c>
      <c r="S31" s="206">
        <v>0.1</v>
      </c>
      <c r="T31" s="206">
        <v>1.41</v>
      </c>
      <c r="U31" s="206">
        <v>9.9600000000000009</v>
      </c>
      <c r="V31" s="206">
        <v>0.8</v>
      </c>
      <c r="W31" s="206">
        <v>0.43</v>
      </c>
      <c r="X31" s="206">
        <v>0.9</v>
      </c>
      <c r="Y31" s="206">
        <v>0</v>
      </c>
      <c r="Z31" s="206">
        <v>2.5499999999999998</v>
      </c>
      <c r="AA31" s="206">
        <v>1.7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9.1</v>
      </c>
      <c r="J32" s="206">
        <v>1.81</v>
      </c>
      <c r="K32" s="206">
        <v>2.67</v>
      </c>
      <c r="L32" s="206">
        <v>3.01</v>
      </c>
      <c r="M32" s="206">
        <v>0</v>
      </c>
      <c r="N32" s="206">
        <v>1.08</v>
      </c>
      <c r="O32" s="206">
        <v>1.82</v>
      </c>
      <c r="P32" s="206">
        <v>2.48</v>
      </c>
      <c r="Q32" s="206">
        <v>1.68</v>
      </c>
      <c r="R32" s="206">
        <v>0.05</v>
      </c>
      <c r="S32" s="206">
        <v>0.1</v>
      </c>
      <c r="T32" s="206">
        <v>1.41</v>
      </c>
      <c r="U32" s="206">
        <v>9.9600000000000009</v>
      </c>
      <c r="V32" s="206">
        <v>0.8</v>
      </c>
      <c r="W32" s="206">
        <v>0.43</v>
      </c>
      <c r="X32" s="206">
        <v>0.9</v>
      </c>
      <c r="Y32" s="206">
        <v>0</v>
      </c>
      <c r="Z32" s="206">
        <v>2.5499999999999998</v>
      </c>
      <c r="AA32" s="206">
        <v>1.7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9.1</v>
      </c>
      <c r="J33" s="206">
        <v>1.81</v>
      </c>
      <c r="K33" s="206">
        <v>2.67</v>
      </c>
      <c r="L33" s="206">
        <v>3.01</v>
      </c>
      <c r="M33" s="206">
        <v>0</v>
      </c>
      <c r="N33" s="206">
        <v>1.08</v>
      </c>
      <c r="O33" s="206">
        <v>1.82</v>
      </c>
      <c r="P33" s="206">
        <v>2.48</v>
      </c>
      <c r="Q33" s="206">
        <v>1.68</v>
      </c>
      <c r="R33" s="206">
        <v>0.05</v>
      </c>
      <c r="S33" s="206">
        <v>0.1</v>
      </c>
      <c r="T33" s="206">
        <v>1.41</v>
      </c>
      <c r="U33" s="206">
        <v>9.9600000000000009</v>
      </c>
      <c r="V33" s="206">
        <v>0.8</v>
      </c>
      <c r="W33" s="206">
        <v>0.43</v>
      </c>
      <c r="X33" s="206">
        <v>0.9</v>
      </c>
      <c r="Y33" s="206">
        <v>0</v>
      </c>
      <c r="Z33" s="206">
        <v>2.5499999999999998</v>
      </c>
      <c r="AA33" s="206">
        <v>1.7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9.1</v>
      </c>
      <c r="J34" s="206">
        <v>1.81</v>
      </c>
      <c r="K34" s="206">
        <v>2.67</v>
      </c>
      <c r="L34" s="206">
        <v>3.01</v>
      </c>
      <c r="M34" s="206">
        <v>0</v>
      </c>
      <c r="N34" s="206">
        <v>1.08</v>
      </c>
      <c r="O34" s="206">
        <v>1.82</v>
      </c>
      <c r="P34" s="206">
        <v>2.48</v>
      </c>
      <c r="Q34" s="206">
        <v>1.68</v>
      </c>
      <c r="R34" s="206">
        <v>0.05</v>
      </c>
      <c r="S34" s="206">
        <v>0.1</v>
      </c>
      <c r="T34" s="206">
        <v>1.41</v>
      </c>
      <c r="U34" s="206">
        <v>9.9600000000000009</v>
      </c>
      <c r="V34" s="206">
        <v>0.8</v>
      </c>
      <c r="W34" s="206">
        <v>0.43</v>
      </c>
      <c r="X34" s="206">
        <v>0.9</v>
      </c>
      <c r="Y34" s="206">
        <v>0</v>
      </c>
      <c r="Z34" s="206">
        <v>2.5499999999999998</v>
      </c>
      <c r="AA34" s="206">
        <v>1.7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9.1</v>
      </c>
      <c r="J35" s="206">
        <v>1.81</v>
      </c>
      <c r="K35" s="206">
        <v>2.67</v>
      </c>
      <c r="L35" s="206">
        <v>3.01</v>
      </c>
      <c r="M35" s="206">
        <v>0</v>
      </c>
      <c r="N35" s="206">
        <v>1.08</v>
      </c>
      <c r="O35" s="206">
        <v>1.82</v>
      </c>
      <c r="P35" s="206">
        <v>2.48</v>
      </c>
      <c r="Q35" s="206">
        <v>1.68</v>
      </c>
      <c r="R35" s="206">
        <v>0.05</v>
      </c>
      <c r="S35" s="206">
        <v>0.1</v>
      </c>
      <c r="T35" s="206">
        <v>1.41</v>
      </c>
      <c r="U35" s="206">
        <v>9.9600000000000009</v>
      </c>
      <c r="V35" s="206">
        <v>0.8</v>
      </c>
      <c r="W35" s="206">
        <v>0.43</v>
      </c>
      <c r="X35" s="206">
        <v>0.9</v>
      </c>
      <c r="Y35" s="206">
        <v>0</v>
      </c>
      <c r="Z35" s="206">
        <v>2.5499999999999998</v>
      </c>
      <c r="AA35" s="206">
        <v>1.7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9.1</v>
      </c>
      <c r="J36" s="206">
        <v>1.81</v>
      </c>
      <c r="K36" s="206">
        <v>2.67</v>
      </c>
      <c r="L36" s="206">
        <v>3.01</v>
      </c>
      <c r="M36" s="206">
        <v>0</v>
      </c>
      <c r="N36" s="206">
        <v>1.08</v>
      </c>
      <c r="O36" s="206">
        <v>1.82</v>
      </c>
      <c r="P36" s="206">
        <v>2.48</v>
      </c>
      <c r="Q36" s="206">
        <v>1.68</v>
      </c>
      <c r="R36" s="206">
        <v>0.05</v>
      </c>
      <c r="S36" s="206">
        <v>0.1</v>
      </c>
      <c r="T36" s="206">
        <v>1.41</v>
      </c>
      <c r="U36" s="206">
        <v>9.9600000000000009</v>
      </c>
      <c r="V36" s="206">
        <v>0.8</v>
      </c>
      <c r="W36" s="206">
        <v>0.43</v>
      </c>
      <c r="X36" s="206">
        <v>0.9</v>
      </c>
      <c r="Y36" s="206">
        <v>0</v>
      </c>
      <c r="Z36" s="206">
        <v>2.5499999999999998</v>
      </c>
      <c r="AA36" s="206">
        <v>1.7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21.23</v>
      </c>
      <c r="J37" s="206">
        <v>0.53</v>
      </c>
      <c r="K37" s="206">
        <v>2.67</v>
      </c>
      <c r="L37" s="206">
        <v>3.01</v>
      </c>
      <c r="M37" s="206">
        <v>0</v>
      </c>
      <c r="N37" s="206">
        <v>1.08</v>
      </c>
      <c r="O37" s="206">
        <v>1.82</v>
      </c>
      <c r="P37" s="206">
        <v>2.48</v>
      </c>
      <c r="Q37" s="206">
        <v>1.68</v>
      </c>
      <c r="R37" s="206">
        <v>0.05</v>
      </c>
      <c r="S37" s="206">
        <v>0.1</v>
      </c>
      <c r="T37" s="206">
        <v>1.41</v>
      </c>
      <c r="U37" s="206">
        <v>9.9600000000000009</v>
      </c>
      <c r="V37" s="206">
        <v>0.8</v>
      </c>
      <c r="W37" s="206">
        <v>0.43</v>
      </c>
      <c r="X37" s="206">
        <v>0.9</v>
      </c>
      <c r="Y37" s="206">
        <v>0</v>
      </c>
      <c r="Z37" s="206">
        <v>2.5499999999999998</v>
      </c>
      <c r="AA37" s="206">
        <v>1.7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21.23</v>
      </c>
      <c r="J38" s="206">
        <v>0.53</v>
      </c>
      <c r="K38" s="206">
        <v>2.67</v>
      </c>
      <c r="L38" s="206">
        <v>3.01</v>
      </c>
      <c r="M38" s="206">
        <v>0</v>
      </c>
      <c r="N38" s="206">
        <v>1.08</v>
      </c>
      <c r="O38" s="206">
        <v>1.82</v>
      </c>
      <c r="P38" s="206">
        <v>2.48</v>
      </c>
      <c r="Q38" s="206">
        <v>1.68</v>
      </c>
      <c r="R38" s="206">
        <v>0.05</v>
      </c>
      <c r="S38" s="206">
        <v>0.1</v>
      </c>
      <c r="T38" s="206">
        <v>1.41</v>
      </c>
      <c r="U38" s="206">
        <v>9.9600000000000009</v>
      </c>
      <c r="V38" s="206">
        <v>0.8</v>
      </c>
      <c r="W38" s="206">
        <v>0.43</v>
      </c>
      <c r="X38" s="206">
        <v>0.9</v>
      </c>
      <c r="Y38" s="206">
        <v>0</v>
      </c>
      <c r="Z38" s="206">
        <v>2.5499999999999998</v>
      </c>
      <c r="AA38" s="206">
        <v>1.7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21.23</v>
      </c>
      <c r="J39" s="206">
        <v>0.53</v>
      </c>
      <c r="K39" s="206">
        <v>2.67</v>
      </c>
      <c r="L39" s="206">
        <v>3.01</v>
      </c>
      <c r="M39" s="206">
        <v>0</v>
      </c>
      <c r="N39" s="206">
        <v>1.08</v>
      </c>
      <c r="O39" s="206">
        <v>1.82</v>
      </c>
      <c r="P39" s="206">
        <v>2.48</v>
      </c>
      <c r="Q39" s="206">
        <v>1.68</v>
      </c>
      <c r="R39" s="206">
        <v>0.05</v>
      </c>
      <c r="S39" s="206">
        <v>0.1</v>
      </c>
      <c r="T39" s="206">
        <v>1.41</v>
      </c>
      <c r="U39" s="206">
        <v>9.9600000000000009</v>
      </c>
      <c r="V39" s="206">
        <v>0.8</v>
      </c>
      <c r="W39" s="206">
        <v>0.43</v>
      </c>
      <c r="X39" s="206">
        <v>0.9</v>
      </c>
      <c r="Y39" s="206">
        <v>0</v>
      </c>
      <c r="Z39" s="206">
        <v>2.5499999999999998</v>
      </c>
      <c r="AA39" s="206">
        <v>1.7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21.23</v>
      </c>
      <c r="J40" s="206">
        <v>0.53</v>
      </c>
      <c r="K40" s="206">
        <v>2.67</v>
      </c>
      <c r="L40" s="206">
        <v>3.01</v>
      </c>
      <c r="M40" s="206">
        <v>0</v>
      </c>
      <c r="N40" s="206">
        <v>1.08</v>
      </c>
      <c r="O40" s="206">
        <v>1.82</v>
      </c>
      <c r="P40" s="206">
        <v>2.48</v>
      </c>
      <c r="Q40" s="206">
        <v>1.68</v>
      </c>
      <c r="R40" s="206">
        <v>0.05</v>
      </c>
      <c r="S40" s="206">
        <v>0.1</v>
      </c>
      <c r="T40" s="206">
        <v>1.41</v>
      </c>
      <c r="U40" s="206">
        <v>9.9600000000000009</v>
      </c>
      <c r="V40" s="206">
        <v>0.8</v>
      </c>
      <c r="W40" s="206">
        <v>0.43</v>
      </c>
      <c r="X40" s="206">
        <v>0.9</v>
      </c>
      <c r="Y40" s="206">
        <v>0</v>
      </c>
      <c r="Z40" s="206">
        <v>2.5499999999999998</v>
      </c>
      <c r="AA40" s="206">
        <v>1.7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21.23</v>
      </c>
      <c r="J41" s="206">
        <v>0.53</v>
      </c>
      <c r="K41" s="206">
        <v>2.67</v>
      </c>
      <c r="L41" s="206">
        <v>3.01</v>
      </c>
      <c r="M41" s="206">
        <v>0</v>
      </c>
      <c r="N41" s="206">
        <v>1.08</v>
      </c>
      <c r="O41" s="206">
        <v>1.82</v>
      </c>
      <c r="P41" s="206">
        <v>0.16</v>
      </c>
      <c r="Q41" s="206">
        <v>1.68</v>
      </c>
      <c r="R41" s="206">
        <v>0.05</v>
      </c>
      <c r="S41" s="206">
        <v>0.1</v>
      </c>
      <c r="T41" s="206">
        <v>1.41</v>
      </c>
      <c r="U41" s="206">
        <v>9.9600000000000009</v>
      </c>
      <c r="V41" s="206">
        <v>0.8</v>
      </c>
      <c r="W41" s="206">
        <v>0.43</v>
      </c>
      <c r="X41" s="206">
        <v>0.9</v>
      </c>
      <c r="Y41" s="206">
        <v>0</v>
      </c>
      <c r="Z41" s="206">
        <v>2.5499999999999998</v>
      </c>
      <c r="AA41" s="206">
        <v>1.7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21.23</v>
      </c>
      <c r="J42" s="206">
        <v>0.53</v>
      </c>
      <c r="K42" s="206">
        <v>2.67</v>
      </c>
      <c r="L42" s="206">
        <v>3.01</v>
      </c>
      <c r="M42" s="206">
        <v>0</v>
      </c>
      <c r="N42" s="206">
        <v>1.08</v>
      </c>
      <c r="O42" s="206">
        <v>1.82</v>
      </c>
      <c r="P42" s="206">
        <v>0.14000000000000001</v>
      </c>
      <c r="Q42" s="206">
        <v>1.68</v>
      </c>
      <c r="R42" s="206">
        <v>0.05</v>
      </c>
      <c r="S42" s="206">
        <v>0.1</v>
      </c>
      <c r="T42" s="206">
        <v>1.41</v>
      </c>
      <c r="U42" s="206">
        <v>9.9600000000000009</v>
      </c>
      <c r="V42" s="206">
        <v>0.8</v>
      </c>
      <c r="W42" s="206">
        <v>0.43</v>
      </c>
      <c r="X42" s="206">
        <v>0.9</v>
      </c>
      <c r="Y42" s="206">
        <v>0</v>
      </c>
      <c r="Z42" s="206">
        <v>2.5499999999999998</v>
      </c>
      <c r="AA42" s="206">
        <v>1.7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21.23</v>
      </c>
      <c r="J43" s="206">
        <v>0.53</v>
      </c>
      <c r="K43" s="206">
        <v>2.67</v>
      </c>
      <c r="L43" s="206">
        <v>3.01</v>
      </c>
      <c r="M43" s="206">
        <v>0</v>
      </c>
      <c r="N43" s="206">
        <v>1.08</v>
      </c>
      <c r="O43" s="206">
        <v>1.82</v>
      </c>
      <c r="P43" s="206">
        <v>0.13</v>
      </c>
      <c r="Q43" s="206">
        <v>1.68</v>
      </c>
      <c r="R43" s="206">
        <v>0.05</v>
      </c>
      <c r="S43" s="206">
        <v>0.1</v>
      </c>
      <c r="T43" s="206">
        <v>1.41</v>
      </c>
      <c r="U43" s="206">
        <v>9.9600000000000009</v>
      </c>
      <c r="V43" s="206">
        <v>0.8</v>
      </c>
      <c r="W43" s="206">
        <v>0.43</v>
      </c>
      <c r="X43" s="206">
        <v>0.9</v>
      </c>
      <c r="Y43" s="206">
        <v>0</v>
      </c>
      <c r="Z43" s="206">
        <v>2.5499999999999998</v>
      </c>
      <c r="AA43" s="206">
        <v>1.7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21.23</v>
      </c>
      <c r="J44" s="206">
        <v>0.53</v>
      </c>
      <c r="K44" s="206">
        <v>2.67</v>
      </c>
      <c r="L44" s="206">
        <v>3.01</v>
      </c>
      <c r="M44" s="206">
        <v>0</v>
      </c>
      <c r="N44" s="206">
        <v>1.08</v>
      </c>
      <c r="O44" s="206">
        <v>1.82</v>
      </c>
      <c r="P44" s="206">
        <v>0.13</v>
      </c>
      <c r="Q44" s="206">
        <v>1.68</v>
      </c>
      <c r="R44" s="206">
        <v>0.05</v>
      </c>
      <c r="S44" s="206">
        <v>0.1</v>
      </c>
      <c r="T44" s="206">
        <v>1.41</v>
      </c>
      <c r="U44" s="206">
        <v>9.9600000000000009</v>
      </c>
      <c r="V44" s="206">
        <v>0.8</v>
      </c>
      <c r="W44" s="206">
        <v>0.43</v>
      </c>
      <c r="X44" s="206">
        <v>0.9</v>
      </c>
      <c r="Y44" s="206">
        <v>0</v>
      </c>
      <c r="Z44" s="206">
        <v>2.5499999999999998</v>
      </c>
      <c r="AA44" s="206">
        <v>1.7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21.23</v>
      </c>
      <c r="J45" s="206">
        <v>0.53</v>
      </c>
      <c r="K45" s="206">
        <v>2.67</v>
      </c>
      <c r="L45" s="206">
        <v>3.01</v>
      </c>
      <c r="M45" s="206">
        <v>0</v>
      </c>
      <c r="N45" s="206">
        <v>1.08</v>
      </c>
      <c r="O45" s="206">
        <v>1.82</v>
      </c>
      <c r="P45" s="206">
        <v>0.13</v>
      </c>
      <c r="Q45" s="206">
        <v>1.68</v>
      </c>
      <c r="R45" s="206">
        <v>0.05</v>
      </c>
      <c r="S45" s="206">
        <v>0.1</v>
      </c>
      <c r="T45" s="206">
        <v>1.41</v>
      </c>
      <c r="U45" s="206">
        <v>9.9600000000000009</v>
      </c>
      <c r="V45" s="206">
        <v>0.72</v>
      </c>
      <c r="W45" s="206">
        <v>0.43</v>
      </c>
      <c r="X45" s="206">
        <v>0.9</v>
      </c>
      <c r="Y45" s="206">
        <v>0</v>
      </c>
      <c r="Z45" s="206">
        <v>2.5499999999999998</v>
      </c>
      <c r="AA45" s="206">
        <v>1.7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21.23</v>
      </c>
      <c r="J46" s="206">
        <v>0.53</v>
      </c>
      <c r="K46" s="206">
        <v>2.67</v>
      </c>
      <c r="L46" s="206">
        <v>3.01</v>
      </c>
      <c r="M46" s="206">
        <v>0</v>
      </c>
      <c r="N46" s="206">
        <v>1.08</v>
      </c>
      <c r="O46" s="206">
        <v>1.82</v>
      </c>
      <c r="P46" s="206">
        <v>0.13</v>
      </c>
      <c r="Q46" s="206">
        <v>1.68</v>
      </c>
      <c r="R46" s="206">
        <v>0.05</v>
      </c>
      <c r="S46" s="206">
        <v>0.1</v>
      </c>
      <c r="T46" s="206">
        <v>1.41</v>
      </c>
      <c r="U46" s="206">
        <v>9.9600000000000009</v>
      </c>
      <c r="V46" s="206">
        <v>0.72</v>
      </c>
      <c r="W46" s="206">
        <v>0.43</v>
      </c>
      <c r="X46" s="206">
        <v>0.9</v>
      </c>
      <c r="Y46" s="206">
        <v>0</v>
      </c>
      <c r="Z46" s="206">
        <v>2.5499999999999998</v>
      </c>
      <c r="AA46" s="206">
        <v>1.7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21.23</v>
      </c>
      <c r="J47" s="206">
        <v>0.53</v>
      </c>
      <c r="K47" s="206">
        <v>2.67</v>
      </c>
      <c r="L47" s="206">
        <v>3.01</v>
      </c>
      <c r="M47" s="206">
        <v>0</v>
      </c>
      <c r="N47" s="206">
        <v>1.08</v>
      </c>
      <c r="O47" s="206">
        <v>1.82</v>
      </c>
      <c r="P47" s="206">
        <v>0.13</v>
      </c>
      <c r="Q47" s="206">
        <v>1.68</v>
      </c>
      <c r="R47" s="206">
        <v>0.05</v>
      </c>
      <c r="S47" s="206">
        <v>0.1</v>
      </c>
      <c r="T47" s="206">
        <v>1.41</v>
      </c>
      <c r="U47" s="206">
        <v>9.9600000000000009</v>
      </c>
      <c r="V47" s="206">
        <v>0.57999999999999996</v>
      </c>
      <c r="W47" s="206">
        <v>0.43</v>
      </c>
      <c r="X47" s="206">
        <v>0.9</v>
      </c>
      <c r="Y47" s="206">
        <v>0</v>
      </c>
      <c r="Z47" s="206">
        <v>2.5499999999999998</v>
      </c>
      <c r="AA47" s="206">
        <v>1.7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21.23</v>
      </c>
      <c r="J48" s="206">
        <v>0.53</v>
      </c>
      <c r="K48" s="206">
        <v>2.67</v>
      </c>
      <c r="L48" s="206">
        <v>3.01</v>
      </c>
      <c r="M48" s="206">
        <v>0</v>
      </c>
      <c r="N48" s="206">
        <v>1.08</v>
      </c>
      <c r="O48" s="206">
        <v>1.82</v>
      </c>
      <c r="P48" s="206">
        <v>0.13</v>
      </c>
      <c r="Q48" s="206">
        <v>1.68</v>
      </c>
      <c r="R48" s="206">
        <v>0.05</v>
      </c>
      <c r="S48" s="206">
        <v>0.1</v>
      </c>
      <c r="T48" s="206">
        <v>1.41</v>
      </c>
      <c r="U48" s="206">
        <v>9.9600000000000009</v>
      </c>
      <c r="V48" s="206">
        <v>0.57999999999999996</v>
      </c>
      <c r="W48" s="206">
        <v>0.43</v>
      </c>
      <c r="X48" s="206">
        <v>0.9</v>
      </c>
      <c r="Y48" s="206">
        <v>0</v>
      </c>
      <c r="Z48" s="206">
        <v>2.5499999999999998</v>
      </c>
      <c r="AA48" s="206">
        <v>1.7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21.23</v>
      </c>
      <c r="J49" s="206">
        <v>0.53</v>
      </c>
      <c r="K49" s="206">
        <v>2.67</v>
      </c>
      <c r="L49" s="206">
        <v>3.01</v>
      </c>
      <c r="M49" s="206">
        <v>0</v>
      </c>
      <c r="N49" s="206">
        <v>1.08</v>
      </c>
      <c r="O49" s="206">
        <v>1.82</v>
      </c>
      <c r="P49" s="206">
        <v>3.15</v>
      </c>
      <c r="Q49" s="206">
        <v>1.68</v>
      </c>
      <c r="R49" s="206">
        <v>0.05</v>
      </c>
      <c r="S49" s="206">
        <v>0.1</v>
      </c>
      <c r="T49" s="206">
        <v>1.41</v>
      </c>
      <c r="U49" s="206">
        <v>9.9600000000000009</v>
      </c>
      <c r="V49" s="206">
        <v>0.57999999999999996</v>
      </c>
      <c r="W49" s="206">
        <v>0.43</v>
      </c>
      <c r="X49" s="206">
        <v>0.9</v>
      </c>
      <c r="Y49" s="206">
        <v>0</v>
      </c>
      <c r="Z49" s="206">
        <v>2.5499999999999998</v>
      </c>
      <c r="AA49" s="206">
        <v>1.7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21.23</v>
      </c>
      <c r="J50" s="206">
        <v>0.53</v>
      </c>
      <c r="K50" s="206">
        <v>2.67</v>
      </c>
      <c r="L50" s="206">
        <v>3.01</v>
      </c>
      <c r="M50" s="206">
        <v>0</v>
      </c>
      <c r="N50" s="206">
        <v>1.08</v>
      </c>
      <c r="O50" s="206">
        <v>1.82</v>
      </c>
      <c r="P50" s="206">
        <v>3.15</v>
      </c>
      <c r="Q50" s="206">
        <v>1.68</v>
      </c>
      <c r="R50" s="206">
        <v>0.05</v>
      </c>
      <c r="S50" s="206">
        <v>0.1</v>
      </c>
      <c r="T50" s="206">
        <v>1.41</v>
      </c>
      <c r="U50" s="206">
        <v>9.9600000000000009</v>
      </c>
      <c r="V50" s="206">
        <v>0.57999999999999996</v>
      </c>
      <c r="W50" s="206">
        <v>0.43</v>
      </c>
      <c r="X50" s="206">
        <v>0.9</v>
      </c>
      <c r="Y50" s="206">
        <v>0</v>
      </c>
      <c r="Z50" s="206">
        <v>2.5499999999999998</v>
      </c>
      <c r="AA50" s="206">
        <v>1.7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0</v>
      </c>
      <c r="H51" s="206">
        <v>0</v>
      </c>
      <c r="I51" s="206">
        <v>21.23</v>
      </c>
      <c r="J51" s="206">
        <v>0.53</v>
      </c>
      <c r="K51" s="206">
        <v>2.67</v>
      </c>
      <c r="L51" s="206">
        <v>3.01</v>
      </c>
      <c r="M51" s="206">
        <v>0</v>
      </c>
      <c r="N51" s="206">
        <v>1.08</v>
      </c>
      <c r="O51" s="206">
        <v>1.82</v>
      </c>
      <c r="P51" s="206">
        <v>3.15</v>
      </c>
      <c r="Q51" s="206">
        <v>1.68</v>
      </c>
      <c r="R51" s="206">
        <v>0.05</v>
      </c>
      <c r="S51" s="206">
        <v>0.1</v>
      </c>
      <c r="T51" s="206">
        <v>1.41</v>
      </c>
      <c r="U51" s="206">
        <v>9.9600000000000009</v>
      </c>
      <c r="V51" s="206">
        <v>0.55000000000000004</v>
      </c>
      <c r="W51" s="206">
        <v>0.43</v>
      </c>
      <c r="X51" s="206">
        <v>0.9</v>
      </c>
      <c r="Y51" s="206">
        <v>0</v>
      </c>
      <c r="Z51" s="206">
        <v>2.5499999999999998</v>
      </c>
      <c r="AA51" s="206">
        <v>1.7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0</v>
      </c>
      <c r="H52" s="206">
        <v>0</v>
      </c>
      <c r="I52" s="206">
        <v>21.23</v>
      </c>
      <c r="J52" s="206">
        <v>0.53</v>
      </c>
      <c r="K52" s="206">
        <v>1.57</v>
      </c>
      <c r="L52" s="206">
        <v>3.01</v>
      </c>
      <c r="M52" s="206">
        <v>0</v>
      </c>
      <c r="N52" s="206">
        <v>1.08</v>
      </c>
      <c r="O52" s="206">
        <v>1.82</v>
      </c>
      <c r="P52" s="206">
        <v>3.15</v>
      </c>
      <c r="Q52" s="206">
        <v>1.68</v>
      </c>
      <c r="R52" s="206">
        <v>0.05</v>
      </c>
      <c r="S52" s="206">
        <v>0.1</v>
      </c>
      <c r="T52" s="206">
        <v>1.41</v>
      </c>
      <c r="U52" s="206">
        <v>9.9600000000000009</v>
      </c>
      <c r="V52" s="206">
        <v>0.55000000000000004</v>
      </c>
      <c r="W52" s="206">
        <v>0.43</v>
      </c>
      <c r="X52" s="206">
        <v>0.9</v>
      </c>
      <c r="Y52" s="206">
        <v>0</v>
      </c>
      <c r="Z52" s="206">
        <v>2.5499999999999998</v>
      </c>
      <c r="AA52" s="206">
        <v>1.7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0</v>
      </c>
      <c r="H53" s="206">
        <v>0</v>
      </c>
      <c r="I53" s="206">
        <v>21.23</v>
      </c>
      <c r="J53" s="206">
        <v>0.53</v>
      </c>
      <c r="K53" s="206">
        <v>3.46</v>
      </c>
      <c r="L53" s="206">
        <v>29.03</v>
      </c>
      <c r="M53" s="206">
        <v>0</v>
      </c>
      <c r="N53" s="206">
        <v>1.08</v>
      </c>
      <c r="O53" s="206">
        <v>1.82</v>
      </c>
      <c r="P53" s="206">
        <v>3.15</v>
      </c>
      <c r="Q53" s="206">
        <v>4.58</v>
      </c>
      <c r="R53" s="206">
        <v>3.38</v>
      </c>
      <c r="S53" s="206">
        <v>4.7</v>
      </c>
      <c r="T53" s="206">
        <v>1.41</v>
      </c>
      <c r="U53" s="206">
        <v>9.9600000000000009</v>
      </c>
      <c r="V53" s="206">
        <v>4.6100000000000003</v>
      </c>
      <c r="W53" s="206">
        <v>0.43</v>
      </c>
      <c r="X53" s="206">
        <v>0.9</v>
      </c>
      <c r="Y53" s="206">
        <v>0</v>
      </c>
      <c r="Z53" s="206">
        <v>2.5499999999999998</v>
      </c>
      <c r="AA53" s="206">
        <v>1.7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0</v>
      </c>
      <c r="H54" s="206">
        <v>0</v>
      </c>
      <c r="I54" s="206">
        <v>21.23</v>
      </c>
      <c r="J54" s="206">
        <v>0.53</v>
      </c>
      <c r="K54" s="206">
        <v>3.46</v>
      </c>
      <c r="L54" s="206">
        <v>29.03</v>
      </c>
      <c r="M54" s="206">
        <v>0</v>
      </c>
      <c r="N54" s="206">
        <v>1.08</v>
      </c>
      <c r="O54" s="206">
        <v>1.82</v>
      </c>
      <c r="P54" s="206">
        <v>3.15</v>
      </c>
      <c r="Q54" s="206">
        <v>4.58</v>
      </c>
      <c r="R54" s="206">
        <v>3.38</v>
      </c>
      <c r="S54" s="206">
        <v>4.7</v>
      </c>
      <c r="T54" s="206">
        <v>1.41</v>
      </c>
      <c r="U54" s="206">
        <v>9.9600000000000009</v>
      </c>
      <c r="V54" s="206">
        <v>4.6100000000000003</v>
      </c>
      <c r="W54" s="206">
        <v>0.43</v>
      </c>
      <c r="X54" s="206">
        <v>0.9</v>
      </c>
      <c r="Y54" s="206">
        <v>0</v>
      </c>
      <c r="Z54" s="206">
        <v>2.5499999999999998</v>
      </c>
      <c r="AA54" s="206">
        <v>1.7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0</v>
      </c>
      <c r="H55" s="206">
        <v>0</v>
      </c>
      <c r="I55" s="206">
        <v>21.23</v>
      </c>
      <c r="J55" s="206">
        <v>0.53</v>
      </c>
      <c r="K55" s="206">
        <v>3.46</v>
      </c>
      <c r="L55" s="206">
        <v>29.03</v>
      </c>
      <c r="M55" s="206">
        <v>0</v>
      </c>
      <c r="N55" s="206">
        <v>1.08</v>
      </c>
      <c r="O55" s="206">
        <v>1.82</v>
      </c>
      <c r="P55" s="206">
        <v>3.15</v>
      </c>
      <c r="Q55" s="206">
        <v>4.58</v>
      </c>
      <c r="R55" s="206">
        <v>3.38</v>
      </c>
      <c r="S55" s="206">
        <v>4.7</v>
      </c>
      <c r="T55" s="206">
        <v>1.41</v>
      </c>
      <c r="U55" s="206">
        <v>9.9600000000000009</v>
      </c>
      <c r="V55" s="206">
        <v>4.6100000000000003</v>
      </c>
      <c r="W55" s="206">
        <v>0.43</v>
      </c>
      <c r="X55" s="206">
        <v>0.9</v>
      </c>
      <c r="Y55" s="206">
        <v>0</v>
      </c>
      <c r="Z55" s="206">
        <v>2.5499999999999998</v>
      </c>
      <c r="AA55" s="206">
        <v>1.7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0</v>
      </c>
      <c r="H56" s="206">
        <v>0</v>
      </c>
      <c r="I56" s="206">
        <v>21.23</v>
      </c>
      <c r="J56" s="206">
        <v>0.53</v>
      </c>
      <c r="K56" s="206">
        <v>3.46</v>
      </c>
      <c r="L56" s="206">
        <v>29.03</v>
      </c>
      <c r="M56" s="206">
        <v>0</v>
      </c>
      <c r="N56" s="206">
        <v>1.08</v>
      </c>
      <c r="O56" s="206">
        <v>1.82</v>
      </c>
      <c r="P56" s="206">
        <v>3.15</v>
      </c>
      <c r="Q56" s="206">
        <v>4.58</v>
      </c>
      <c r="R56" s="206">
        <v>1.33</v>
      </c>
      <c r="S56" s="206">
        <v>4.7</v>
      </c>
      <c r="T56" s="206">
        <v>1.41</v>
      </c>
      <c r="U56" s="206">
        <v>9.9600000000000009</v>
      </c>
      <c r="V56" s="206">
        <v>4.6100000000000003</v>
      </c>
      <c r="W56" s="206">
        <v>0.43</v>
      </c>
      <c r="X56" s="206">
        <v>0.9</v>
      </c>
      <c r="Y56" s="206">
        <v>0</v>
      </c>
      <c r="Z56" s="206">
        <v>2.5499999999999998</v>
      </c>
      <c r="AA56" s="206">
        <v>1.7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0</v>
      </c>
      <c r="H57" s="206">
        <v>0</v>
      </c>
      <c r="I57" s="206">
        <v>21.23</v>
      </c>
      <c r="J57" s="206">
        <v>0</v>
      </c>
      <c r="K57" s="206">
        <v>3.46</v>
      </c>
      <c r="L57" s="206">
        <v>29.03</v>
      </c>
      <c r="M57" s="206">
        <v>0</v>
      </c>
      <c r="N57" s="206">
        <v>1.08</v>
      </c>
      <c r="O57" s="206">
        <v>1.82</v>
      </c>
      <c r="P57" s="206">
        <v>1.46</v>
      </c>
      <c r="Q57" s="206">
        <v>4.58</v>
      </c>
      <c r="R57" s="206">
        <v>3.38</v>
      </c>
      <c r="S57" s="206">
        <v>4.7</v>
      </c>
      <c r="T57" s="206">
        <v>1.41</v>
      </c>
      <c r="U57" s="206">
        <v>9.9600000000000009</v>
      </c>
      <c r="V57" s="206">
        <v>4.6100000000000003</v>
      </c>
      <c r="W57" s="206">
        <v>0.43</v>
      </c>
      <c r="X57" s="206">
        <v>0.9</v>
      </c>
      <c r="Y57" s="206">
        <v>0</v>
      </c>
      <c r="Z57" s="206">
        <v>2.5499999999999998</v>
      </c>
      <c r="AA57" s="206">
        <v>1.7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0</v>
      </c>
      <c r="H58" s="206">
        <v>0</v>
      </c>
      <c r="I58" s="206">
        <v>21.23</v>
      </c>
      <c r="J58" s="206">
        <v>0</v>
      </c>
      <c r="K58" s="206">
        <v>3.46</v>
      </c>
      <c r="L58" s="206">
        <v>29.03</v>
      </c>
      <c r="M58" s="206">
        <v>0</v>
      </c>
      <c r="N58" s="206">
        <v>1.08</v>
      </c>
      <c r="O58" s="206">
        <v>1.82</v>
      </c>
      <c r="P58" s="206">
        <v>1.46</v>
      </c>
      <c r="Q58" s="206">
        <v>4.58</v>
      </c>
      <c r="R58" s="206">
        <v>3.38</v>
      </c>
      <c r="S58" s="206">
        <v>4.7</v>
      </c>
      <c r="T58" s="206">
        <v>1.41</v>
      </c>
      <c r="U58" s="206">
        <v>9.9600000000000009</v>
      </c>
      <c r="V58" s="206">
        <v>4.6100000000000003</v>
      </c>
      <c r="W58" s="206">
        <v>0.43</v>
      </c>
      <c r="X58" s="206">
        <v>0.9</v>
      </c>
      <c r="Y58" s="206">
        <v>0</v>
      </c>
      <c r="Z58" s="206">
        <v>2.5499999999999998</v>
      </c>
      <c r="AA58" s="206">
        <v>1.7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0</v>
      </c>
      <c r="H59" s="206">
        <v>0</v>
      </c>
      <c r="I59" s="206">
        <v>21.23</v>
      </c>
      <c r="J59" s="206">
        <v>0</v>
      </c>
      <c r="K59" s="206">
        <v>3.46</v>
      </c>
      <c r="L59" s="206">
        <v>29.03</v>
      </c>
      <c r="M59" s="206">
        <v>0</v>
      </c>
      <c r="N59" s="206">
        <v>1.08</v>
      </c>
      <c r="O59" s="206">
        <v>1.82</v>
      </c>
      <c r="P59" s="206">
        <v>1.46</v>
      </c>
      <c r="Q59" s="206">
        <v>4.58</v>
      </c>
      <c r="R59" s="206">
        <v>3.38</v>
      </c>
      <c r="S59" s="206">
        <v>4.7</v>
      </c>
      <c r="T59" s="206">
        <v>1.41</v>
      </c>
      <c r="U59" s="206">
        <v>9.9600000000000009</v>
      </c>
      <c r="V59" s="206">
        <v>4.6100000000000003</v>
      </c>
      <c r="W59" s="206">
        <v>0.43</v>
      </c>
      <c r="X59" s="206">
        <v>0.9</v>
      </c>
      <c r="Y59" s="206">
        <v>0</v>
      </c>
      <c r="Z59" s="206">
        <v>2.5499999999999998</v>
      </c>
      <c r="AA59" s="206">
        <v>1.7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0</v>
      </c>
      <c r="H60" s="206">
        <v>0</v>
      </c>
      <c r="I60" s="206">
        <v>21.23</v>
      </c>
      <c r="J60" s="206">
        <v>0</v>
      </c>
      <c r="K60" s="206">
        <v>3.46</v>
      </c>
      <c r="L60" s="206">
        <v>29.03</v>
      </c>
      <c r="M60" s="206">
        <v>0</v>
      </c>
      <c r="N60" s="206">
        <v>1.08</v>
      </c>
      <c r="O60" s="206">
        <v>1.82</v>
      </c>
      <c r="P60" s="206">
        <v>1.46</v>
      </c>
      <c r="Q60" s="206">
        <v>4.58</v>
      </c>
      <c r="R60" s="206">
        <v>3.38</v>
      </c>
      <c r="S60" s="206">
        <v>4.7</v>
      </c>
      <c r="T60" s="206">
        <v>1.41</v>
      </c>
      <c r="U60" s="206">
        <v>9.9600000000000009</v>
      </c>
      <c r="V60" s="206">
        <v>4.6100000000000003</v>
      </c>
      <c r="W60" s="206">
        <v>0.43</v>
      </c>
      <c r="X60" s="206">
        <v>0.9</v>
      </c>
      <c r="Y60" s="206">
        <v>0</v>
      </c>
      <c r="Z60" s="206">
        <v>2.5499999999999998</v>
      </c>
      <c r="AA60" s="206">
        <v>1.7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0</v>
      </c>
      <c r="H61" s="206">
        <v>0</v>
      </c>
      <c r="I61" s="206">
        <v>21.23</v>
      </c>
      <c r="J61" s="206">
        <v>0</v>
      </c>
      <c r="K61" s="206">
        <v>3.46</v>
      </c>
      <c r="L61" s="206">
        <v>3.01</v>
      </c>
      <c r="M61" s="206">
        <v>0</v>
      </c>
      <c r="N61" s="206">
        <v>1.08</v>
      </c>
      <c r="O61" s="206">
        <v>1.82</v>
      </c>
      <c r="P61" s="206">
        <v>1.85</v>
      </c>
      <c r="Q61" s="206">
        <v>1.69</v>
      </c>
      <c r="R61" s="206">
        <v>0</v>
      </c>
      <c r="S61" s="206">
        <v>0</v>
      </c>
      <c r="T61" s="206">
        <v>1.41</v>
      </c>
      <c r="U61" s="206">
        <v>9.9600000000000009</v>
      </c>
      <c r="V61" s="206">
        <v>1.35</v>
      </c>
      <c r="W61" s="206">
        <v>0.43</v>
      </c>
      <c r="X61" s="206">
        <v>0.9</v>
      </c>
      <c r="Y61" s="206">
        <v>0</v>
      </c>
      <c r="Z61" s="206">
        <v>2.5499999999999998</v>
      </c>
      <c r="AA61" s="206">
        <v>1.7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0</v>
      </c>
      <c r="H62" s="206">
        <v>0</v>
      </c>
      <c r="I62" s="206">
        <v>21.23</v>
      </c>
      <c r="J62" s="206">
        <v>0</v>
      </c>
      <c r="K62" s="206">
        <v>4.54</v>
      </c>
      <c r="L62" s="206">
        <v>3.01</v>
      </c>
      <c r="M62" s="206">
        <v>0</v>
      </c>
      <c r="N62" s="206">
        <v>1.08</v>
      </c>
      <c r="O62" s="206">
        <v>1.82</v>
      </c>
      <c r="P62" s="206">
        <v>1.85</v>
      </c>
      <c r="Q62" s="206">
        <v>1.69</v>
      </c>
      <c r="R62" s="206">
        <v>0</v>
      </c>
      <c r="S62" s="206">
        <v>0.1</v>
      </c>
      <c r="T62" s="206">
        <v>1.41</v>
      </c>
      <c r="U62" s="206">
        <v>9.9600000000000009</v>
      </c>
      <c r="V62" s="206">
        <v>0.67</v>
      </c>
      <c r="W62" s="206">
        <v>0.43</v>
      </c>
      <c r="X62" s="206">
        <v>0.9</v>
      </c>
      <c r="Y62" s="206">
        <v>0</v>
      </c>
      <c r="Z62" s="206">
        <v>2.5499999999999998</v>
      </c>
      <c r="AA62" s="206">
        <v>1.7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0.8</v>
      </c>
      <c r="E63" s="206">
        <v>0</v>
      </c>
      <c r="F63" s="206">
        <v>0</v>
      </c>
      <c r="G63" s="206">
        <v>0</v>
      </c>
      <c r="H63" s="206">
        <v>0</v>
      </c>
      <c r="I63" s="206">
        <v>21.23</v>
      </c>
      <c r="J63" s="206">
        <v>0</v>
      </c>
      <c r="K63" s="206">
        <v>3.46</v>
      </c>
      <c r="L63" s="206">
        <v>3.01</v>
      </c>
      <c r="M63" s="206">
        <v>0</v>
      </c>
      <c r="N63" s="206">
        <v>1.08</v>
      </c>
      <c r="O63" s="206">
        <v>1.82</v>
      </c>
      <c r="P63" s="206">
        <v>1.85</v>
      </c>
      <c r="Q63" s="206">
        <v>1.68</v>
      </c>
      <c r="R63" s="206">
        <v>0.05</v>
      </c>
      <c r="S63" s="206">
        <v>0.1</v>
      </c>
      <c r="T63" s="206">
        <v>1.41</v>
      </c>
      <c r="U63" s="206">
        <v>9.9600000000000009</v>
      </c>
      <c r="V63" s="206">
        <v>0.67</v>
      </c>
      <c r="W63" s="206">
        <v>0.43</v>
      </c>
      <c r="X63" s="206">
        <v>0.9</v>
      </c>
      <c r="Y63" s="206">
        <v>0</v>
      </c>
      <c r="Z63" s="206">
        <v>2.5499999999999998</v>
      </c>
      <c r="AA63" s="206">
        <v>1.7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2.13</v>
      </c>
      <c r="E64" s="206">
        <v>0</v>
      </c>
      <c r="F64" s="206">
        <v>0</v>
      </c>
      <c r="G64" s="206">
        <v>0</v>
      </c>
      <c r="H64" s="206">
        <v>0</v>
      </c>
      <c r="I64" s="206">
        <v>19.399999999999999</v>
      </c>
      <c r="J64" s="206">
        <v>0</v>
      </c>
      <c r="K64" s="206">
        <v>4.54</v>
      </c>
      <c r="L64" s="206">
        <v>3.01</v>
      </c>
      <c r="M64" s="206">
        <v>0</v>
      </c>
      <c r="N64" s="206">
        <v>1.08</v>
      </c>
      <c r="O64" s="206">
        <v>1.82</v>
      </c>
      <c r="P64" s="206">
        <v>1.85</v>
      </c>
      <c r="Q64" s="206">
        <v>1.68</v>
      </c>
      <c r="R64" s="206">
        <v>0.05</v>
      </c>
      <c r="S64" s="206">
        <v>0.1</v>
      </c>
      <c r="T64" s="206">
        <v>1.41</v>
      </c>
      <c r="U64" s="206">
        <v>9.9600000000000009</v>
      </c>
      <c r="V64" s="206">
        <v>0.67</v>
      </c>
      <c r="W64" s="206">
        <v>0.43</v>
      </c>
      <c r="X64" s="206">
        <v>0.9</v>
      </c>
      <c r="Y64" s="206">
        <v>0</v>
      </c>
      <c r="Z64" s="206">
        <v>2.5499999999999998</v>
      </c>
      <c r="AA64" s="206">
        <v>1.7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2.13</v>
      </c>
      <c r="E65" s="206">
        <v>0</v>
      </c>
      <c r="F65" s="206">
        <v>0</v>
      </c>
      <c r="G65" s="206">
        <v>0</v>
      </c>
      <c r="H65" s="206">
        <v>0</v>
      </c>
      <c r="I65" s="206">
        <v>15.22</v>
      </c>
      <c r="J65" s="206">
        <v>0</v>
      </c>
      <c r="K65" s="206">
        <v>4.54</v>
      </c>
      <c r="L65" s="206">
        <v>3.01</v>
      </c>
      <c r="M65" s="206">
        <v>0</v>
      </c>
      <c r="N65" s="206">
        <v>1.08</v>
      </c>
      <c r="O65" s="206">
        <v>1.82</v>
      </c>
      <c r="P65" s="206">
        <v>1.85</v>
      </c>
      <c r="Q65" s="206">
        <v>1.68</v>
      </c>
      <c r="R65" s="206">
        <v>0.05</v>
      </c>
      <c r="S65" s="206">
        <v>0.1</v>
      </c>
      <c r="T65" s="206">
        <v>1.41</v>
      </c>
      <c r="U65" s="206">
        <v>9.9600000000000009</v>
      </c>
      <c r="V65" s="206">
        <v>0.67</v>
      </c>
      <c r="W65" s="206">
        <v>0.43</v>
      </c>
      <c r="X65" s="206">
        <v>0.9</v>
      </c>
      <c r="Y65" s="206">
        <v>0</v>
      </c>
      <c r="Z65" s="206">
        <v>2.5499999999999998</v>
      </c>
      <c r="AA65" s="206">
        <v>1.7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9.3800000000000008</v>
      </c>
      <c r="J66" s="206">
        <v>0</v>
      </c>
      <c r="K66" s="206">
        <v>3.46</v>
      </c>
      <c r="L66" s="206">
        <v>3.01</v>
      </c>
      <c r="M66" s="206">
        <v>0</v>
      </c>
      <c r="N66" s="206">
        <v>1.08</v>
      </c>
      <c r="O66" s="206">
        <v>1.82</v>
      </c>
      <c r="P66" s="206">
        <v>1.85</v>
      </c>
      <c r="Q66" s="206">
        <v>1.68</v>
      </c>
      <c r="R66" s="206">
        <v>0.05</v>
      </c>
      <c r="S66" s="206">
        <v>0.1</v>
      </c>
      <c r="T66" s="206">
        <v>1.41</v>
      </c>
      <c r="U66" s="206">
        <v>9.9600000000000009</v>
      </c>
      <c r="V66" s="206">
        <v>0.67</v>
      </c>
      <c r="W66" s="206">
        <v>0.43</v>
      </c>
      <c r="X66" s="206">
        <v>0.9</v>
      </c>
      <c r="Y66" s="206">
        <v>0</v>
      </c>
      <c r="Z66" s="206">
        <v>2.5499999999999998</v>
      </c>
      <c r="AA66" s="206">
        <v>1.7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9.3800000000000008</v>
      </c>
      <c r="J67" s="206">
        <v>0</v>
      </c>
      <c r="K67" s="206">
        <v>4.54</v>
      </c>
      <c r="L67" s="206">
        <v>3.01</v>
      </c>
      <c r="M67" s="206">
        <v>0</v>
      </c>
      <c r="N67" s="206">
        <v>1.08</v>
      </c>
      <c r="O67" s="206">
        <v>1.82</v>
      </c>
      <c r="P67" s="206">
        <v>1.85</v>
      </c>
      <c r="Q67" s="206">
        <v>1.68</v>
      </c>
      <c r="R67" s="206">
        <v>0.05</v>
      </c>
      <c r="S67" s="206">
        <v>0.1</v>
      </c>
      <c r="T67" s="206">
        <v>1.41</v>
      </c>
      <c r="U67" s="206">
        <v>9.9600000000000009</v>
      </c>
      <c r="V67" s="206">
        <v>0.67</v>
      </c>
      <c r="W67" s="206">
        <v>0.43</v>
      </c>
      <c r="X67" s="206">
        <v>0.9</v>
      </c>
      <c r="Y67" s="206">
        <v>0</v>
      </c>
      <c r="Z67" s="206">
        <v>2.5499999999999998</v>
      </c>
      <c r="AA67" s="206">
        <v>1.7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9.3800000000000008</v>
      </c>
      <c r="J68" s="206">
        <v>0</v>
      </c>
      <c r="K68" s="206">
        <v>4.54</v>
      </c>
      <c r="L68" s="206">
        <v>3.01</v>
      </c>
      <c r="M68" s="206">
        <v>0</v>
      </c>
      <c r="N68" s="206">
        <v>1.08</v>
      </c>
      <c r="O68" s="206">
        <v>1.82</v>
      </c>
      <c r="P68" s="206">
        <v>1.85</v>
      </c>
      <c r="Q68" s="206">
        <v>1.68</v>
      </c>
      <c r="R68" s="206">
        <v>0.05</v>
      </c>
      <c r="S68" s="206">
        <v>0.1</v>
      </c>
      <c r="T68" s="206">
        <v>1.41</v>
      </c>
      <c r="U68" s="206">
        <v>9.9600000000000009</v>
      </c>
      <c r="V68" s="206">
        <v>0.67</v>
      </c>
      <c r="W68" s="206">
        <v>0.43</v>
      </c>
      <c r="X68" s="206">
        <v>0.9</v>
      </c>
      <c r="Y68" s="206">
        <v>0</v>
      </c>
      <c r="Z68" s="206">
        <v>2.5499999999999998</v>
      </c>
      <c r="AA68" s="206">
        <v>1.7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9.3800000000000008</v>
      </c>
      <c r="J69" s="206">
        <v>0</v>
      </c>
      <c r="K69" s="206">
        <v>4.54</v>
      </c>
      <c r="L69" s="206">
        <v>3.01</v>
      </c>
      <c r="M69" s="206">
        <v>0</v>
      </c>
      <c r="N69" s="206">
        <v>1.08</v>
      </c>
      <c r="O69" s="206">
        <v>1.82</v>
      </c>
      <c r="P69" s="206">
        <v>1.85</v>
      </c>
      <c r="Q69" s="206">
        <v>1.68</v>
      </c>
      <c r="R69" s="206">
        <v>0.05</v>
      </c>
      <c r="S69" s="206">
        <v>0.1</v>
      </c>
      <c r="T69" s="206">
        <v>1.41</v>
      </c>
      <c r="U69" s="206">
        <v>9.9600000000000009</v>
      </c>
      <c r="V69" s="206">
        <v>0.67</v>
      </c>
      <c r="W69" s="206">
        <v>0.43</v>
      </c>
      <c r="X69" s="206">
        <v>0.9</v>
      </c>
      <c r="Y69" s="206">
        <v>0</v>
      </c>
      <c r="Z69" s="206">
        <v>2.5499999999999998</v>
      </c>
      <c r="AA69" s="206">
        <v>1.7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9.3800000000000008</v>
      </c>
      <c r="J70" s="206">
        <v>0</v>
      </c>
      <c r="K70" s="206">
        <v>4.54</v>
      </c>
      <c r="L70" s="206">
        <v>3.01</v>
      </c>
      <c r="M70" s="206">
        <v>0</v>
      </c>
      <c r="N70" s="206">
        <v>1.08</v>
      </c>
      <c r="O70" s="206">
        <v>1.82</v>
      </c>
      <c r="P70" s="206">
        <v>1.85</v>
      </c>
      <c r="Q70" s="206">
        <v>1.68</v>
      </c>
      <c r="R70" s="206">
        <v>0.05</v>
      </c>
      <c r="S70" s="206">
        <v>0.1</v>
      </c>
      <c r="T70" s="206">
        <v>1.41</v>
      </c>
      <c r="U70" s="206">
        <v>9.9600000000000009</v>
      </c>
      <c r="V70" s="206">
        <v>0.67</v>
      </c>
      <c r="W70" s="206">
        <v>0.43</v>
      </c>
      <c r="X70" s="206">
        <v>0.9</v>
      </c>
      <c r="Y70" s="206">
        <v>0</v>
      </c>
      <c r="Z70" s="206">
        <v>2.5499999999999998</v>
      </c>
      <c r="AA70" s="206">
        <v>1.7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0</v>
      </c>
      <c r="K71" s="206">
        <v>4.54</v>
      </c>
      <c r="L71" s="206">
        <v>3.01</v>
      </c>
      <c r="M71" s="206">
        <v>0</v>
      </c>
      <c r="N71" s="206">
        <v>1.08</v>
      </c>
      <c r="O71" s="206">
        <v>1.82</v>
      </c>
      <c r="P71" s="206">
        <v>1.85</v>
      </c>
      <c r="Q71" s="206">
        <v>1.68</v>
      </c>
      <c r="R71" s="206">
        <v>0.05</v>
      </c>
      <c r="S71" s="206">
        <v>0.1</v>
      </c>
      <c r="T71" s="206">
        <v>1.41</v>
      </c>
      <c r="U71" s="206">
        <v>9.9600000000000009</v>
      </c>
      <c r="V71" s="206">
        <v>0.67</v>
      </c>
      <c r="W71" s="206">
        <v>0.43</v>
      </c>
      <c r="X71" s="206">
        <v>0.9</v>
      </c>
      <c r="Y71" s="206">
        <v>0</v>
      </c>
      <c r="Z71" s="206">
        <v>2.5499999999999998</v>
      </c>
      <c r="AA71" s="206">
        <v>1.7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0</v>
      </c>
      <c r="K72" s="206">
        <v>4.54</v>
      </c>
      <c r="L72" s="206">
        <v>3.01</v>
      </c>
      <c r="M72" s="206">
        <v>0</v>
      </c>
      <c r="N72" s="206">
        <v>1.08</v>
      </c>
      <c r="O72" s="206">
        <v>1.82</v>
      </c>
      <c r="P72" s="206">
        <v>1.85</v>
      </c>
      <c r="Q72" s="206">
        <v>1.68</v>
      </c>
      <c r="R72" s="206">
        <v>0.05</v>
      </c>
      <c r="S72" s="206">
        <v>0.1</v>
      </c>
      <c r="T72" s="206">
        <v>1.41</v>
      </c>
      <c r="U72" s="206">
        <v>9.9600000000000009</v>
      </c>
      <c r="V72" s="206">
        <v>0.67</v>
      </c>
      <c r="W72" s="206">
        <v>0.43</v>
      </c>
      <c r="X72" s="206">
        <v>0.9</v>
      </c>
      <c r="Y72" s="206">
        <v>0</v>
      </c>
      <c r="Z72" s="206">
        <v>2.5499999999999998</v>
      </c>
      <c r="AA72" s="206">
        <v>1.7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0</v>
      </c>
      <c r="K73" s="206">
        <v>4.54</v>
      </c>
      <c r="L73" s="206">
        <v>3.01</v>
      </c>
      <c r="M73" s="206">
        <v>0</v>
      </c>
      <c r="N73" s="206">
        <v>1.08</v>
      </c>
      <c r="O73" s="206">
        <v>1.82</v>
      </c>
      <c r="P73" s="206">
        <v>1.85</v>
      </c>
      <c r="Q73" s="206">
        <v>1.68</v>
      </c>
      <c r="R73" s="206">
        <v>0.05</v>
      </c>
      <c r="S73" s="206">
        <v>0.1</v>
      </c>
      <c r="T73" s="206">
        <v>1.41</v>
      </c>
      <c r="U73" s="206">
        <v>9.9600000000000009</v>
      </c>
      <c r="V73" s="206">
        <v>0.8</v>
      </c>
      <c r="W73" s="206">
        <v>0.43</v>
      </c>
      <c r="X73" s="206">
        <v>0.9</v>
      </c>
      <c r="Y73" s="206">
        <v>0</v>
      </c>
      <c r="Z73" s="206">
        <v>2.5499999999999998</v>
      </c>
      <c r="AA73" s="206">
        <v>1.7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0</v>
      </c>
      <c r="K74" s="206">
        <v>4.54</v>
      </c>
      <c r="L74" s="206">
        <v>3.01</v>
      </c>
      <c r="M74" s="206">
        <v>0</v>
      </c>
      <c r="N74" s="206">
        <v>1.08</v>
      </c>
      <c r="O74" s="206">
        <v>1.82</v>
      </c>
      <c r="P74" s="206">
        <v>1.85</v>
      </c>
      <c r="Q74" s="206">
        <v>1.68</v>
      </c>
      <c r="R74" s="206">
        <v>0.05</v>
      </c>
      <c r="S74" s="206">
        <v>0.1</v>
      </c>
      <c r="T74" s="206">
        <v>1.41</v>
      </c>
      <c r="U74" s="206">
        <v>9.9600000000000009</v>
      </c>
      <c r="V74" s="206">
        <v>0.8</v>
      </c>
      <c r="W74" s="206">
        <v>0.43</v>
      </c>
      <c r="X74" s="206">
        <v>0.9</v>
      </c>
      <c r="Y74" s="206">
        <v>0</v>
      </c>
      <c r="Z74" s="206">
        <v>2.5499999999999998</v>
      </c>
      <c r="AA74" s="206">
        <v>1.7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0</v>
      </c>
      <c r="K75" s="206">
        <v>4.54</v>
      </c>
      <c r="L75" s="206">
        <v>3.01</v>
      </c>
      <c r="M75" s="206">
        <v>0</v>
      </c>
      <c r="N75" s="206">
        <v>1.08</v>
      </c>
      <c r="O75" s="206">
        <v>1.82</v>
      </c>
      <c r="P75" s="206">
        <v>1.85</v>
      </c>
      <c r="Q75" s="206">
        <v>1.69</v>
      </c>
      <c r="R75" s="206">
        <v>0.05</v>
      </c>
      <c r="S75" s="206">
        <v>0.1</v>
      </c>
      <c r="T75" s="206">
        <v>1.41</v>
      </c>
      <c r="U75" s="206">
        <v>9.9600000000000009</v>
      </c>
      <c r="V75" s="206">
        <v>0.8</v>
      </c>
      <c r="W75" s="206">
        <v>0.43</v>
      </c>
      <c r="X75" s="206">
        <v>0.9</v>
      </c>
      <c r="Y75" s="206">
        <v>0</v>
      </c>
      <c r="Z75" s="206">
        <v>2.5499999999999998</v>
      </c>
      <c r="AA75" s="206">
        <v>1.7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0</v>
      </c>
      <c r="K76" s="206">
        <v>4.54</v>
      </c>
      <c r="L76" s="206">
        <v>3.01</v>
      </c>
      <c r="M76" s="206">
        <v>0</v>
      </c>
      <c r="N76" s="206">
        <v>1.08</v>
      </c>
      <c r="O76" s="206">
        <v>1.82</v>
      </c>
      <c r="P76" s="206">
        <v>1.85</v>
      </c>
      <c r="Q76" s="206">
        <v>1.69</v>
      </c>
      <c r="R76" s="206">
        <v>0.05</v>
      </c>
      <c r="S76" s="206">
        <v>0.1</v>
      </c>
      <c r="T76" s="206">
        <v>1.41</v>
      </c>
      <c r="U76" s="206">
        <v>9.9600000000000009</v>
      </c>
      <c r="V76" s="206">
        <v>0.8</v>
      </c>
      <c r="W76" s="206">
        <v>0.43</v>
      </c>
      <c r="X76" s="206">
        <v>0.9</v>
      </c>
      <c r="Y76" s="206">
        <v>0</v>
      </c>
      <c r="Z76" s="206">
        <v>2.5499999999999998</v>
      </c>
      <c r="AA76" s="206">
        <v>1.7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0</v>
      </c>
      <c r="K77" s="206">
        <v>4.54</v>
      </c>
      <c r="L77" s="206">
        <v>3.01</v>
      </c>
      <c r="M77" s="206">
        <v>0</v>
      </c>
      <c r="N77" s="206">
        <v>1.08</v>
      </c>
      <c r="O77" s="206">
        <v>1.82</v>
      </c>
      <c r="P77" s="206">
        <v>1.85</v>
      </c>
      <c r="Q77" s="206">
        <v>1.69</v>
      </c>
      <c r="R77" s="206">
        <v>0.05</v>
      </c>
      <c r="S77" s="206">
        <v>0.1</v>
      </c>
      <c r="T77" s="206">
        <v>1.41</v>
      </c>
      <c r="U77" s="206">
        <v>9.9600000000000009</v>
      </c>
      <c r="V77" s="206">
        <v>0.8</v>
      </c>
      <c r="W77" s="206">
        <v>0.43</v>
      </c>
      <c r="X77" s="206">
        <v>0.9</v>
      </c>
      <c r="Y77" s="206">
        <v>0</v>
      </c>
      <c r="Z77" s="206">
        <v>2.5499999999999998</v>
      </c>
      <c r="AA77" s="206">
        <v>1.7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0</v>
      </c>
      <c r="K78" s="206">
        <v>4.54</v>
      </c>
      <c r="L78" s="206">
        <v>3.01</v>
      </c>
      <c r="M78" s="206">
        <v>0</v>
      </c>
      <c r="N78" s="206">
        <v>1.08</v>
      </c>
      <c r="O78" s="206">
        <v>1.82</v>
      </c>
      <c r="P78" s="206">
        <v>1.85</v>
      </c>
      <c r="Q78" s="206">
        <v>1.69</v>
      </c>
      <c r="R78" s="206">
        <v>0.05</v>
      </c>
      <c r="S78" s="206">
        <v>0.1</v>
      </c>
      <c r="T78" s="206">
        <v>1.41</v>
      </c>
      <c r="U78" s="206">
        <v>9.9600000000000009</v>
      </c>
      <c r="V78" s="206">
        <v>0.8</v>
      </c>
      <c r="W78" s="206">
        <v>0.43</v>
      </c>
      <c r="X78" s="206">
        <v>0.9</v>
      </c>
      <c r="Y78" s="206">
        <v>0</v>
      </c>
      <c r="Z78" s="206">
        <v>2.5499999999999998</v>
      </c>
      <c r="AA78" s="206">
        <v>1.7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0</v>
      </c>
      <c r="K79" s="206">
        <v>4.54</v>
      </c>
      <c r="L79" s="206">
        <v>3.01</v>
      </c>
      <c r="M79" s="206">
        <v>0</v>
      </c>
      <c r="N79" s="206">
        <v>1.08</v>
      </c>
      <c r="O79" s="206">
        <v>1.82</v>
      </c>
      <c r="P79" s="206">
        <v>1.85</v>
      </c>
      <c r="Q79" s="206">
        <v>1.69</v>
      </c>
      <c r="R79" s="206">
        <v>0.05</v>
      </c>
      <c r="S79" s="206">
        <v>0.1</v>
      </c>
      <c r="T79" s="206">
        <v>1.41</v>
      </c>
      <c r="U79" s="206">
        <v>9.9600000000000009</v>
      </c>
      <c r="V79" s="206">
        <v>0.8</v>
      </c>
      <c r="W79" s="206">
        <v>0.43</v>
      </c>
      <c r="X79" s="206">
        <v>0.9</v>
      </c>
      <c r="Y79" s="206">
        <v>0</v>
      </c>
      <c r="Z79" s="206">
        <v>2.61</v>
      </c>
      <c r="AA79" s="206">
        <v>1.7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0</v>
      </c>
      <c r="K80" s="206">
        <v>4.54</v>
      </c>
      <c r="L80" s="206">
        <v>3.01</v>
      </c>
      <c r="M80" s="206">
        <v>0</v>
      </c>
      <c r="N80" s="206">
        <v>1.08</v>
      </c>
      <c r="O80" s="206">
        <v>1.82</v>
      </c>
      <c r="P80" s="206">
        <v>1.85</v>
      </c>
      <c r="Q80" s="206">
        <v>1.69</v>
      </c>
      <c r="R80" s="206">
        <v>0.05</v>
      </c>
      <c r="S80" s="206">
        <v>0.1</v>
      </c>
      <c r="T80" s="206">
        <v>1.41</v>
      </c>
      <c r="U80" s="206">
        <v>9.9600000000000009</v>
      </c>
      <c r="V80" s="206">
        <v>0.8</v>
      </c>
      <c r="W80" s="206">
        <v>0.43</v>
      </c>
      <c r="X80" s="206">
        <v>0.9</v>
      </c>
      <c r="Y80" s="206">
        <v>0</v>
      </c>
      <c r="Z80" s="206">
        <v>2.61</v>
      </c>
      <c r="AA80" s="206">
        <v>1.7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0</v>
      </c>
      <c r="K81" s="206">
        <v>3.5</v>
      </c>
      <c r="L81" s="206">
        <v>3.01</v>
      </c>
      <c r="M81" s="206">
        <v>0</v>
      </c>
      <c r="N81" s="206">
        <v>1.08</v>
      </c>
      <c r="O81" s="206">
        <v>1.82</v>
      </c>
      <c r="P81" s="206">
        <v>1.66</v>
      </c>
      <c r="Q81" s="206">
        <v>1.69</v>
      </c>
      <c r="R81" s="206">
        <v>0.05</v>
      </c>
      <c r="S81" s="206">
        <v>0.1</v>
      </c>
      <c r="T81" s="206">
        <v>1.41</v>
      </c>
      <c r="U81" s="206">
        <v>9.9600000000000009</v>
      </c>
      <c r="V81" s="206">
        <v>0.8</v>
      </c>
      <c r="W81" s="206">
        <v>0.43</v>
      </c>
      <c r="X81" s="206">
        <v>0.9</v>
      </c>
      <c r="Y81" s="206">
        <v>0</v>
      </c>
      <c r="Z81" s="206">
        <v>2.61</v>
      </c>
      <c r="AA81" s="206">
        <v>1.7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0</v>
      </c>
      <c r="K82" s="206">
        <v>3.5</v>
      </c>
      <c r="L82" s="206">
        <v>3.01</v>
      </c>
      <c r="M82" s="206">
        <v>0</v>
      </c>
      <c r="N82" s="206">
        <v>1.08</v>
      </c>
      <c r="O82" s="206">
        <v>1.82</v>
      </c>
      <c r="P82" s="206">
        <v>1.66</v>
      </c>
      <c r="Q82" s="206">
        <v>1.69</v>
      </c>
      <c r="R82" s="206">
        <v>0.05</v>
      </c>
      <c r="S82" s="206">
        <v>0.1</v>
      </c>
      <c r="T82" s="206">
        <v>1.41</v>
      </c>
      <c r="U82" s="206">
        <v>9.9600000000000009</v>
      </c>
      <c r="V82" s="206">
        <v>0.67</v>
      </c>
      <c r="W82" s="206">
        <v>0.43</v>
      </c>
      <c r="X82" s="206">
        <v>0.9</v>
      </c>
      <c r="Y82" s="206">
        <v>0</v>
      </c>
      <c r="Z82" s="206">
        <v>2.61</v>
      </c>
      <c r="AA82" s="206">
        <v>1.7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21.23</v>
      </c>
      <c r="J83" s="206">
        <v>0</v>
      </c>
      <c r="K83" s="206">
        <v>3.7</v>
      </c>
      <c r="L83" s="206">
        <v>3.01</v>
      </c>
      <c r="M83" s="206">
        <v>0</v>
      </c>
      <c r="N83" s="206">
        <v>1.08</v>
      </c>
      <c r="O83" s="206">
        <v>1.82</v>
      </c>
      <c r="P83" s="206">
        <v>1.66</v>
      </c>
      <c r="Q83" s="206">
        <v>1.69</v>
      </c>
      <c r="R83" s="206">
        <v>0.05</v>
      </c>
      <c r="S83" s="206">
        <v>0.1</v>
      </c>
      <c r="T83" s="206">
        <v>1.41</v>
      </c>
      <c r="U83" s="206">
        <v>9.9600000000000009</v>
      </c>
      <c r="V83" s="206">
        <v>0.17</v>
      </c>
      <c r="W83" s="206">
        <v>0.43</v>
      </c>
      <c r="X83" s="206">
        <v>0.9</v>
      </c>
      <c r="Y83" s="206">
        <v>0</v>
      </c>
      <c r="Z83" s="206">
        <v>2.61</v>
      </c>
      <c r="AA83" s="206">
        <v>1.7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21.23</v>
      </c>
      <c r="J84" s="206">
        <v>0</v>
      </c>
      <c r="K84" s="206">
        <v>3.89</v>
      </c>
      <c r="L84" s="206">
        <v>3.01</v>
      </c>
      <c r="M84" s="206">
        <v>0</v>
      </c>
      <c r="N84" s="206">
        <v>1.08</v>
      </c>
      <c r="O84" s="206">
        <v>1.82</v>
      </c>
      <c r="P84" s="206">
        <v>1.66</v>
      </c>
      <c r="Q84" s="206">
        <v>1.69</v>
      </c>
      <c r="R84" s="206">
        <v>0.05</v>
      </c>
      <c r="S84" s="206">
        <v>0.1</v>
      </c>
      <c r="T84" s="206">
        <v>1.41</v>
      </c>
      <c r="U84" s="206">
        <v>9.9600000000000009</v>
      </c>
      <c r="V84" s="206">
        <v>0.17</v>
      </c>
      <c r="W84" s="206">
        <v>0.43</v>
      </c>
      <c r="X84" s="206">
        <v>0.9</v>
      </c>
      <c r="Y84" s="206">
        <v>0</v>
      </c>
      <c r="Z84" s="206">
        <v>2.61</v>
      </c>
      <c r="AA84" s="206">
        <v>1.7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21.23</v>
      </c>
      <c r="J85" s="206">
        <v>0</v>
      </c>
      <c r="K85" s="206">
        <v>27.31</v>
      </c>
      <c r="L85" s="206">
        <v>3.01</v>
      </c>
      <c r="M85" s="206">
        <v>0</v>
      </c>
      <c r="N85" s="206">
        <v>1.08</v>
      </c>
      <c r="O85" s="206">
        <v>1.82</v>
      </c>
      <c r="P85" s="206">
        <v>1.84</v>
      </c>
      <c r="Q85" s="206">
        <v>1.69</v>
      </c>
      <c r="R85" s="206">
        <v>0.05</v>
      </c>
      <c r="S85" s="206">
        <v>0.1</v>
      </c>
      <c r="T85" s="206">
        <v>1.41</v>
      </c>
      <c r="U85" s="206">
        <v>9.9600000000000009</v>
      </c>
      <c r="V85" s="206">
        <v>0.17</v>
      </c>
      <c r="W85" s="206">
        <v>0.43</v>
      </c>
      <c r="X85" s="206">
        <v>0.9</v>
      </c>
      <c r="Y85" s="206">
        <v>0</v>
      </c>
      <c r="Z85" s="206">
        <v>2.61</v>
      </c>
      <c r="AA85" s="206">
        <v>1.7</v>
      </c>
      <c r="AB85" s="206">
        <v>0</v>
      </c>
      <c r="AC85" s="206">
        <v>-1.1200000000000001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21.23</v>
      </c>
      <c r="J86" s="206">
        <v>0</v>
      </c>
      <c r="K86" s="206">
        <v>32.74</v>
      </c>
      <c r="L86" s="206">
        <v>3.01</v>
      </c>
      <c r="M86" s="206">
        <v>0</v>
      </c>
      <c r="N86" s="206">
        <v>1.08</v>
      </c>
      <c r="O86" s="206">
        <v>1.82</v>
      </c>
      <c r="P86" s="206">
        <v>1.84</v>
      </c>
      <c r="Q86" s="206">
        <v>1.69</v>
      </c>
      <c r="R86" s="206">
        <v>0.05</v>
      </c>
      <c r="S86" s="206">
        <v>0.1</v>
      </c>
      <c r="T86" s="206">
        <v>1.41</v>
      </c>
      <c r="U86" s="206">
        <v>9.9600000000000009</v>
      </c>
      <c r="V86" s="206">
        <v>0.17</v>
      </c>
      <c r="W86" s="206">
        <v>0.43</v>
      </c>
      <c r="X86" s="206">
        <v>0.9</v>
      </c>
      <c r="Y86" s="206">
        <v>0</v>
      </c>
      <c r="Z86" s="206">
        <v>2.61</v>
      </c>
      <c r="AA86" s="206">
        <v>1.7</v>
      </c>
      <c r="AB86" s="206">
        <v>0</v>
      </c>
      <c r="AC86" s="206">
        <v>-1.1200000000000001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21.23</v>
      </c>
      <c r="J87" s="206">
        <v>0</v>
      </c>
      <c r="K87" s="206">
        <v>77.48</v>
      </c>
      <c r="L87" s="206">
        <v>29.03</v>
      </c>
      <c r="M87" s="206">
        <v>0</v>
      </c>
      <c r="N87" s="206">
        <v>1.08</v>
      </c>
      <c r="O87" s="206">
        <v>1.82</v>
      </c>
      <c r="P87" s="206">
        <v>1.84</v>
      </c>
      <c r="Q87" s="206">
        <v>1.69</v>
      </c>
      <c r="R87" s="206">
        <v>0.05</v>
      </c>
      <c r="S87" s="206">
        <v>0.1</v>
      </c>
      <c r="T87" s="206">
        <v>1.41</v>
      </c>
      <c r="U87" s="206">
        <v>9.9600000000000009</v>
      </c>
      <c r="V87" s="206">
        <v>0.17</v>
      </c>
      <c r="W87" s="206">
        <v>0.43</v>
      </c>
      <c r="X87" s="206">
        <v>0.9</v>
      </c>
      <c r="Y87" s="206">
        <v>0</v>
      </c>
      <c r="Z87" s="206">
        <v>2.61</v>
      </c>
      <c r="AA87" s="206">
        <v>1.7</v>
      </c>
      <c r="AB87" s="206">
        <v>0</v>
      </c>
      <c r="AC87" s="206">
        <v>-1.1200000000000001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21.23</v>
      </c>
      <c r="J88" s="206">
        <v>0</v>
      </c>
      <c r="K88" s="206">
        <v>77.48</v>
      </c>
      <c r="L88" s="206">
        <v>29.03</v>
      </c>
      <c r="M88" s="206">
        <v>0</v>
      </c>
      <c r="N88" s="206">
        <v>1.08</v>
      </c>
      <c r="O88" s="206">
        <v>1.82</v>
      </c>
      <c r="P88" s="206">
        <v>1.84</v>
      </c>
      <c r="Q88" s="206">
        <v>1.69</v>
      </c>
      <c r="R88" s="206">
        <v>0.05</v>
      </c>
      <c r="S88" s="206">
        <v>0.1</v>
      </c>
      <c r="T88" s="206">
        <v>1.41</v>
      </c>
      <c r="U88" s="206">
        <v>9.9600000000000009</v>
      </c>
      <c r="V88" s="206">
        <v>0.17</v>
      </c>
      <c r="W88" s="206">
        <v>0.43</v>
      </c>
      <c r="X88" s="206">
        <v>0.9</v>
      </c>
      <c r="Y88" s="206">
        <v>0</v>
      </c>
      <c r="Z88" s="206">
        <v>2.61</v>
      </c>
      <c r="AA88" s="206">
        <v>1.7</v>
      </c>
      <c r="AB88" s="206">
        <v>0</v>
      </c>
      <c r="AC88" s="206">
        <v>-1.1200000000000001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21.23</v>
      </c>
      <c r="J89" s="206">
        <v>0</v>
      </c>
      <c r="K89" s="206">
        <v>82.84</v>
      </c>
      <c r="L89" s="206">
        <v>29.03</v>
      </c>
      <c r="M89" s="206">
        <v>0</v>
      </c>
      <c r="N89" s="206">
        <v>1.08</v>
      </c>
      <c r="O89" s="206">
        <v>1.82</v>
      </c>
      <c r="P89" s="206">
        <v>1.84</v>
      </c>
      <c r="Q89" s="206">
        <v>4.58</v>
      </c>
      <c r="R89" s="206">
        <v>3.45</v>
      </c>
      <c r="S89" s="206">
        <v>4.7699999999999996</v>
      </c>
      <c r="T89" s="206">
        <v>1.41</v>
      </c>
      <c r="U89" s="206">
        <v>9.9600000000000009</v>
      </c>
      <c r="V89" s="206">
        <v>3.23</v>
      </c>
      <c r="W89" s="206">
        <v>0.43</v>
      </c>
      <c r="X89" s="206">
        <v>0.9</v>
      </c>
      <c r="Y89" s="206">
        <v>0</v>
      </c>
      <c r="Z89" s="206">
        <v>2.61</v>
      </c>
      <c r="AA89" s="206">
        <v>1.7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21.23</v>
      </c>
      <c r="J90" s="206">
        <v>0</v>
      </c>
      <c r="K90" s="206">
        <v>88.2</v>
      </c>
      <c r="L90" s="206">
        <v>29.03</v>
      </c>
      <c r="M90" s="206">
        <v>0</v>
      </c>
      <c r="N90" s="206">
        <v>1.08</v>
      </c>
      <c r="O90" s="206">
        <v>1.82</v>
      </c>
      <c r="P90" s="206">
        <v>1.84</v>
      </c>
      <c r="Q90" s="206">
        <v>4.58</v>
      </c>
      <c r="R90" s="206">
        <v>3.45</v>
      </c>
      <c r="S90" s="206">
        <v>4.7699999999999996</v>
      </c>
      <c r="T90" s="206">
        <v>1.41</v>
      </c>
      <c r="U90" s="206">
        <v>9.9600000000000009</v>
      </c>
      <c r="V90" s="206">
        <v>4.6100000000000003</v>
      </c>
      <c r="W90" s="206">
        <v>0.43</v>
      </c>
      <c r="X90" s="206">
        <v>0.9</v>
      </c>
      <c r="Y90" s="206">
        <v>0</v>
      </c>
      <c r="Z90" s="206">
        <v>2.61</v>
      </c>
      <c r="AA90" s="206">
        <v>1.7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21.46</v>
      </c>
      <c r="J91" s="206">
        <v>0</v>
      </c>
      <c r="K91" s="206">
        <v>46.02</v>
      </c>
      <c r="L91" s="206">
        <v>29.03</v>
      </c>
      <c r="M91" s="206">
        <v>0</v>
      </c>
      <c r="N91" s="206">
        <v>1.08</v>
      </c>
      <c r="O91" s="206">
        <v>1.82</v>
      </c>
      <c r="P91" s="206">
        <v>1.84</v>
      </c>
      <c r="Q91" s="206">
        <v>4.58</v>
      </c>
      <c r="R91" s="206">
        <v>3.4</v>
      </c>
      <c r="S91" s="206">
        <v>4.7</v>
      </c>
      <c r="T91" s="206">
        <v>1.41</v>
      </c>
      <c r="U91" s="206">
        <v>9.9600000000000009</v>
      </c>
      <c r="V91" s="206">
        <v>3.64</v>
      </c>
      <c r="W91" s="206">
        <v>0.43</v>
      </c>
      <c r="X91" s="206">
        <v>0.9</v>
      </c>
      <c r="Y91" s="206">
        <v>0</v>
      </c>
      <c r="Z91" s="206">
        <v>2.62</v>
      </c>
      <c r="AA91" s="206">
        <v>1.7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21.46</v>
      </c>
      <c r="J92" s="206">
        <v>0</v>
      </c>
      <c r="K92" s="206">
        <v>46.01</v>
      </c>
      <c r="L92" s="206">
        <v>29.03</v>
      </c>
      <c r="M92" s="206">
        <v>0</v>
      </c>
      <c r="N92" s="206">
        <v>1.08</v>
      </c>
      <c r="O92" s="206">
        <v>1.82</v>
      </c>
      <c r="P92" s="206">
        <v>1.84</v>
      </c>
      <c r="Q92" s="206">
        <v>4.58</v>
      </c>
      <c r="R92" s="206">
        <v>3.4</v>
      </c>
      <c r="S92" s="206">
        <v>4.7</v>
      </c>
      <c r="T92" s="206">
        <v>1.41</v>
      </c>
      <c r="U92" s="206">
        <v>9.9600000000000009</v>
      </c>
      <c r="V92" s="206">
        <v>4.6100000000000003</v>
      </c>
      <c r="W92" s="206">
        <v>0.43</v>
      </c>
      <c r="X92" s="206">
        <v>0.9</v>
      </c>
      <c r="Y92" s="206">
        <v>0</v>
      </c>
      <c r="Z92" s="206">
        <v>2.62</v>
      </c>
      <c r="AA92" s="206">
        <v>1.7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21.46</v>
      </c>
      <c r="J93" s="206">
        <v>0</v>
      </c>
      <c r="K93" s="206">
        <v>51.43</v>
      </c>
      <c r="L93" s="206">
        <v>29.03</v>
      </c>
      <c r="M93" s="206">
        <v>0</v>
      </c>
      <c r="N93" s="206">
        <v>1.08</v>
      </c>
      <c r="O93" s="206">
        <v>1.82</v>
      </c>
      <c r="P93" s="206">
        <v>1.84</v>
      </c>
      <c r="Q93" s="206">
        <v>4.58</v>
      </c>
      <c r="R93" s="206">
        <v>3.4</v>
      </c>
      <c r="S93" s="206">
        <v>4.74</v>
      </c>
      <c r="T93" s="206">
        <v>1.41</v>
      </c>
      <c r="U93" s="206">
        <v>9.9600000000000009</v>
      </c>
      <c r="V93" s="206">
        <v>4.6100000000000003</v>
      </c>
      <c r="W93" s="206">
        <v>0.43</v>
      </c>
      <c r="X93" s="206">
        <v>0.9</v>
      </c>
      <c r="Y93" s="206">
        <v>0</v>
      </c>
      <c r="Z93" s="206">
        <v>2.5499999999999998</v>
      </c>
      <c r="AA93" s="206">
        <v>1.7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21.46</v>
      </c>
      <c r="J94" s="206">
        <v>0</v>
      </c>
      <c r="K94" s="206">
        <v>56.84</v>
      </c>
      <c r="L94" s="206">
        <v>29.03</v>
      </c>
      <c r="M94" s="206">
        <v>0</v>
      </c>
      <c r="N94" s="206">
        <v>1.08</v>
      </c>
      <c r="O94" s="206">
        <v>1.82</v>
      </c>
      <c r="P94" s="206">
        <v>1.84</v>
      </c>
      <c r="Q94" s="206">
        <v>4.58</v>
      </c>
      <c r="R94" s="206">
        <v>3.4</v>
      </c>
      <c r="S94" s="206">
        <v>4.74</v>
      </c>
      <c r="T94" s="206">
        <v>1.41</v>
      </c>
      <c r="U94" s="206">
        <v>9.9600000000000009</v>
      </c>
      <c r="V94" s="206">
        <v>4.6100000000000003</v>
      </c>
      <c r="W94" s="206">
        <v>0.43</v>
      </c>
      <c r="X94" s="206">
        <v>0.9</v>
      </c>
      <c r="Y94" s="206">
        <v>0</v>
      </c>
      <c r="Z94" s="206">
        <v>22.48</v>
      </c>
      <c r="AA94" s="206">
        <v>1.7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21.46</v>
      </c>
      <c r="J95" s="206">
        <v>0</v>
      </c>
      <c r="K95" s="206">
        <v>62.23</v>
      </c>
      <c r="L95" s="206">
        <v>29.03</v>
      </c>
      <c r="M95" s="206">
        <v>0</v>
      </c>
      <c r="N95" s="206">
        <v>1.08</v>
      </c>
      <c r="O95" s="206">
        <v>1.82</v>
      </c>
      <c r="P95" s="206">
        <v>1.84</v>
      </c>
      <c r="Q95" s="206">
        <v>4.58</v>
      </c>
      <c r="R95" s="206">
        <v>3.38</v>
      </c>
      <c r="S95" s="206">
        <v>4.7</v>
      </c>
      <c r="T95" s="206">
        <v>1.41</v>
      </c>
      <c r="U95" s="206">
        <v>9.9600000000000009</v>
      </c>
      <c r="V95" s="206">
        <v>4.6100000000000003</v>
      </c>
      <c r="W95" s="206">
        <v>0.43</v>
      </c>
      <c r="X95" s="206">
        <v>0.9</v>
      </c>
      <c r="Y95" s="206">
        <v>0</v>
      </c>
      <c r="Z95" s="206">
        <v>22.48</v>
      </c>
      <c r="AA95" s="206">
        <v>1.7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21.46</v>
      </c>
      <c r="J96" s="206">
        <v>0</v>
      </c>
      <c r="K96" s="206">
        <v>67.64</v>
      </c>
      <c r="L96" s="206">
        <v>29.03</v>
      </c>
      <c r="M96" s="206">
        <v>0</v>
      </c>
      <c r="N96" s="206">
        <v>1.08</v>
      </c>
      <c r="O96" s="206">
        <v>1.82</v>
      </c>
      <c r="P96" s="206">
        <v>1.84</v>
      </c>
      <c r="Q96" s="206">
        <v>4.58</v>
      </c>
      <c r="R96" s="206">
        <v>3.38</v>
      </c>
      <c r="S96" s="206">
        <v>4.7</v>
      </c>
      <c r="T96" s="206">
        <v>1.41</v>
      </c>
      <c r="U96" s="206">
        <v>9.9600000000000009</v>
      </c>
      <c r="V96" s="206">
        <v>4.6100000000000003</v>
      </c>
      <c r="W96" s="206">
        <v>0.43</v>
      </c>
      <c r="X96" s="206">
        <v>0.9</v>
      </c>
      <c r="Y96" s="206">
        <v>0</v>
      </c>
      <c r="Z96" s="206">
        <v>22.48</v>
      </c>
      <c r="AA96" s="206">
        <v>1.7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21.46</v>
      </c>
      <c r="J97" s="206">
        <v>0</v>
      </c>
      <c r="K97" s="206">
        <v>74.849999999999994</v>
      </c>
      <c r="L97" s="206">
        <v>29.03</v>
      </c>
      <c r="M97" s="206">
        <v>0</v>
      </c>
      <c r="N97" s="206">
        <v>1.08</v>
      </c>
      <c r="O97" s="206">
        <v>1.82</v>
      </c>
      <c r="P97" s="206">
        <v>1.84</v>
      </c>
      <c r="Q97" s="206">
        <v>4.58</v>
      </c>
      <c r="R97" s="206">
        <v>3.38</v>
      </c>
      <c r="S97" s="206">
        <v>4.7</v>
      </c>
      <c r="T97" s="206">
        <v>1.41</v>
      </c>
      <c r="U97" s="206">
        <v>9.9600000000000009</v>
      </c>
      <c r="V97" s="206">
        <v>4.6100000000000003</v>
      </c>
      <c r="W97" s="206">
        <v>0.43</v>
      </c>
      <c r="X97" s="206">
        <v>0.9</v>
      </c>
      <c r="Y97" s="206">
        <v>0</v>
      </c>
      <c r="Z97" s="206">
        <v>27.3</v>
      </c>
      <c r="AA97" s="206">
        <v>1.7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21.46</v>
      </c>
      <c r="J98" s="206">
        <v>0</v>
      </c>
      <c r="K98" s="206">
        <v>78.23</v>
      </c>
      <c r="L98" s="206">
        <v>29.03</v>
      </c>
      <c r="M98" s="206">
        <v>0</v>
      </c>
      <c r="N98" s="206">
        <v>1.08</v>
      </c>
      <c r="O98" s="206">
        <v>1.82</v>
      </c>
      <c r="P98" s="206">
        <v>1.84</v>
      </c>
      <c r="Q98" s="206">
        <v>4.58</v>
      </c>
      <c r="R98" s="206">
        <v>3.38</v>
      </c>
      <c r="S98" s="206">
        <v>4.7</v>
      </c>
      <c r="T98" s="206">
        <v>1.41</v>
      </c>
      <c r="U98" s="206">
        <v>9.9600000000000009</v>
      </c>
      <c r="V98" s="206">
        <v>4.6100000000000003</v>
      </c>
      <c r="W98" s="206">
        <v>0.43</v>
      </c>
      <c r="X98" s="206">
        <v>0.9</v>
      </c>
      <c r="Y98" s="206">
        <v>0</v>
      </c>
      <c r="Z98" s="206">
        <v>27.3</v>
      </c>
      <c r="AA98" s="206">
        <v>1.7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6.9174999999999974E-3</v>
      </c>
      <c r="E99">
        <f t="shared" si="0"/>
        <v>0</v>
      </c>
      <c r="F99">
        <f t="shared" si="0"/>
        <v>0</v>
      </c>
      <c r="G99">
        <f t="shared" si="0"/>
        <v>6.284499999999997E-2</v>
      </c>
      <c r="H99">
        <f t="shared" si="0"/>
        <v>0</v>
      </c>
      <c r="I99">
        <f t="shared" si="0"/>
        <v>0.43239750000000032</v>
      </c>
      <c r="J99">
        <f t="shared" si="0"/>
        <v>1.0355000000000001E-2</v>
      </c>
      <c r="K99">
        <f t="shared" si="0"/>
        <v>0.52576250000000035</v>
      </c>
      <c r="L99">
        <f t="shared" si="0"/>
        <v>0.35845999999999961</v>
      </c>
      <c r="M99">
        <f t="shared" si="0"/>
        <v>0</v>
      </c>
      <c r="N99">
        <f t="shared" si="0"/>
        <v>2.5919999999999967E-2</v>
      </c>
      <c r="O99">
        <f t="shared" si="0"/>
        <v>4.3679999999999899E-2</v>
      </c>
      <c r="P99">
        <f t="shared" si="0"/>
        <v>4.8939999999999984E-2</v>
      </c>
      <c r="Q99">
        <f t="shared" si="0"/>
        <v>7.0087500000000066E-2</v>
      </c>
      <c r="R99">
        <f t="shared" si="0"/>
        <v>3.2319999999999967E-2</v>
      </c>
      <c r="S99">
        <f t="shared" si="0"/>
        <v>4.3717499999999916E-2</v>
      </c>
      <c r="T99">
        <f t="shared" si="0"/>
        <v>3.383999999999994E-2</v>
      </c>
      <c r="U99">
        <f t="shared" si="0"/>
        <v>0.23904000000000031</v>
      </c>
      <c r="V99">
        <f t="shared" si="0"/>
        <v>5.5104999999999994E-2</v>
      </c>
      <c r="W99">
        <f t="shared" si="0"/>
        <v>1.0297499999999994E-2</v>
      </c>
      <c r="X99">
        <f t="shared" si="0"/>
        <v>2.1600000000000015E-2</v>
      </c>
      <c r="Y99">
        <f t="shared" si="0"/>
        <v>0</v>
      </c>
      <c r="Z99">
        <f t="shared" si="0"/>
        <v>0.2673224999999993</v>
      </c>
      <c r="AA99">
        <f t="shared" si="0"/>
        <v>7.3407499999999792E-2</v>
      </c>
      <c r="AB99">
        <f t="shared" si="0"/>
        <v>0</v>
      </c>
      <c r="AC99">
        <f t="shared" si="0"/>
        <v>0.25317250000000036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0.25952000000000019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2.4700000000000002</v>
      </c>
      <c r="J3" s="206">
        <v>0.06</v>
      </c>
      <c r="K3" s="206">
        <v>0.73</v>
      </c>
      <c r="L3" s="206">
        <v>0.06</v>
      </c>
      <c r="M3" s="206">
        <v>0.04</v>
      </c>
      <c r="N3" s="206">
        <v>0.09</v>
      </c>
      <c r="O3" s="206">
        <v>0.1</v>
      </c>
      <c r="P3" s="206">
        <v>4.8099999999999996</v>
      </c>
      <c r="Q3" s="206">
        <v>0.38</v>
      </c>
      <c r="R3" s="206">
        <v>0.3</v>
      </c>
      <c r="S3" s="206">
        <v>0.31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2.4700000000000002</v>
      </c>
      <c r="J4" s="206">
        <v>0.06</v>
      </c>
      <c r="K4" s="206">
        <v>0.73</v>
      </c>
      <c r="L4" s="206">
        <v>0.06</v>
      </c>
      <c r="M4" s="206">
        <v>0.04</v>
      </c>
      <c r="N4" s="206">
        <v>0.09</v>
      </c>
      <c r="O4" s="206">
        <v>0.1</v>
      </c>
      <c r="P4" s="206">
        <v>4.8099999999999996</v>
      </c>
      <c r="Q4" s="206">
        <v>0.38</v>
      </c>
      <c r="R4" s="206">
        <v>0.3</v>
      </c>
      <c r="S4" s="206">
        <v>0.31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2.4700000000000002</v>
      </c>
      <c r="J5" s="206">
        <v>0.06</v>
      </c>
      <c r="K5" s="206">
        <v>0.73</v>
      </c>
      <c r="L5" s="206">
        <v>0.06</v>
      </c>
      <c r="M5" s="206">
        <v>0.04</v>
      </c>
      <c r="N5" s="206">
        <v>0.09</v>
      </c>
      <c r="O5" s="206">
        <v>0.1</v>
      </c>
      <c r="P5" s="206">
        <v>4.8099999999999996</v>
      </c>
      <c r="Q5" s="206">
        <v>0.38</v>
      </c>
      <c r="R5" s="206">
        <v>0.3</v>
      </c>
      <c r="S5" s="206">
        <v>0.31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2.4700000000000002</v>
      </c>
      <c r="J6" s="206">
        <v>0.06</v>
      </c>
      <c r="K6" s="206">
        <v>0.73</v>
      </c>
      <c r="L6" s="206">
        <v>0.06</v>
      </c>
      <c r="M6" s="206">
        <v>0.04</v>
      </c>
      <c r="N6" s="206">
        <v>0.09</v>
      </c>
      <c r="O6" s="206">
        <v>0.1</v>
      </c>
      <c r="P6" s="206">
        <v>4.8099999999999996</v>
      </c>
      <c r="Q6" s="206">
        <v>0.38</v>
      </c>
      <c r="R6" s="206">
        <v>0.3</v>
      </c>
      <c r="S6" s="206">
        <v>0.31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2.4700000000000002</v>
      </c>
      <c r="J7" s="206">
        <v>0.06</v>
      </c>
      <c r="K7" s="206">
        <v>0.73</v>
      </c>
      <c r="L7" s="206">
        <v>0.06</v>
      </c>
      <c r="M7" s="206">
        <v>0.04</v>
      </c>
      <c r="N7" s="206">
        <v>0.09</v>
      </c>
      <c r="O7" s="206">
        <v>0.1</v>
      </c>
      <c r="P7" s="206">
        <v>4.8099999999999996</v>
      </c>
      <c r="Q7" s="206">
        <v>0.38</v>
      </c>
      <c r="R7" s="206">
        <v>0.3</v>
      </c>
      <c r="S7" s="206">
        <v>0.31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2.4700000000000002</v>
      </c>
      <c r="J8" s="206">
        <v>0.06</v>
      </c>
      <c r="K8" s="206">
        <v>0.73</v>
      </c>
      <c r="L8" s="206">
        <v>0.06</v>
      </c>
      <c r="M8" s="206">
        <v>0.04</v>
      </c>
      <c r="N8" s="206">
        <v>0.09</v>
      </c>
      <c r="O8" s="206">
        <v>0.1</v>
      </c>
      <c r="P8" s="206">
        <v>4.8099999999999996</v>
      </c>
      <c r="Q8" s="206">
        <v>0.38</v>
      </c>
      <c r="R8" s="206">
        <v>0.3</v>
      </c>
      <c r="S8" s="206">
        <v>0.31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2.4700000000000002</v>
      </c>
      <c r="J9" s="206">
        <v>0.06</v>
      </c>
      <c r="K9" s="206">
        <v>0.73</v>
      </c>
      <c r="L9" s="206">
        <v>0.06</v>
      </c>
      <c r="M9" s="206">
        <v>0.04</v>
      </c>
      <c r="N9" s="206">
        <v>0.09</v>
      </c>
      <c r="O9" s="206">
        <v>0.1</v>
      </c>
      <c r="P9" s="206">
        <v>4.8099999999999996</v>
      </c>
      <c r="Q9" s="206">
        <v>0.38</v>
      </c>
      <c r="R9" s="206">
        <v>0.3</v>
      </c>
      <c r="S9" s="206">
        <v>0.31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2.4700000000000002</v>
      </c>
      <c r="J10" s="206">
        <v>0.06</v>
      </c>
      <c r="K10" s="206">
        <v>0.73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4.8099999999999996</v>
      </c>
      <c r="Q10" s="206">
        <v>0.38</v>
      </c>
      <c r="R10" s="206">
        <v>0.3</v>
      </c>
      <c r="S10" s="206">
        <v>0.31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2.4700000000000002</v>
      </c>
      <c r="J11" s="206">
        <v>0.06</v>
      </c>
      <c r="K11" s="206">
        <v>0.73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4.8099999999999996</v>
      </c>
      <c r="Q11" s="206">
        <v>0.38</v>
      </c>
      <c r="R11" s="206">
        <v>0.3</v>
      </c>
      <c r="S11" s="206">
        <v>0.31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2.4700000000000002</v>
      </c>
      <c r="J12" s="206">
        <v>0.06</v>
      </c>
      <c r="K12" s="206">
        <v>0.73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4.8099999999999996</v>
      </c>
      <c r="Q12" s="206">
        <v>0.38</v>
      </c>
      <c r="R12" s="206">
        <v>0.3</v>
      </c>
      <c r="S12" s="206">
        <v>0.31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2.4700000000000002</v>
      </c>
      <c r="J13" s="206">
        <v>0.06</v>
      </c>
      <c r="K13" s="206">
        <v>0.73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4.8099999999999996</v>
      </c>
      <c r="Q13" s="206">
        <v>0.38</v>
      </c>
      <c r="R13" s="206">
        <v>0.3</v>
      </c>
      <c r="S13" s="206">
        <v>0.31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2.4700000000000002</v>
      </c>
      <c r="J14" s="206">
        <v>0.06</v>
      </c>
      <c r="K14" s="206">
        <v>0.73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4.8099999999999996</v>
      </c>
      <c r="Q14" s="206">
        <v>0.38</v>
      </c>
      <c r="R14" s="206">
        <v>0.3</v>
      </c>
      <c r="S14" s="206">
        <v>0.31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2.4700000000000002</v>
      </c>
      <c r="J15" s="206">
        <v>0.06</v>
      </c>
      <c r="K15" s="206">
        <v>0.73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4.8099999999999996</v>
      </c>
      <c r="Q15" s="206">
        <v>0.38</v>
      </c>
      <c r="R15" s="206">
        <v>0.3</v>
      </c>
      <c r="S15" s="206">
        <v>0.31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2.4700000000000002</v>
      </c>
      <c r="J16" s="206">
        <v>0.06</v>
      </c>
      <c r="K16" s="206">
        <v>0.73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4.8099999999999996</v>
      </c>
      <c r="Q16" s="206">
        <v>0.38</v>
      </c>
      <c r="R16" s="206">
        <v>0.3</v>
      </c>
      <c r="S16" s="206">
        <v>0.31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2.4700000000000002</v>
      </c>
      <c r="J17" s="206">
        <v>0.06</v>
      </c>
      <c r="K17" s="206">
        <v>1.31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4.8099999999999996</v>
      </c>
      <c r="Q17" s="206">
        <v>0.38</v>
      </c>
      <c r="R17" s="206">
        <v>0.3</v>
      </c>
      <c r="S17" s="206">
        <v>0.31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2.4700000000000002</v>
      </c>
      <c r="J18" s="206">
        <v>0.06</v>
      </c>
      <c r="K18" s="206">
        <v>1.31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4.8099999999999996</v>
      </c>
      <c r="Q18" s="206">
        <v>0.38</v>
      </c>
      <c r="R18" s="206">
        <v>0.3</v>
      </c>
      <c r="S18" s="206">
        <v>0.31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2.4700000000000002</v>
      </c>
      <c r="J19" s="206">
        <v>0.06</v>
      </c>
      <c r="K19" s="206">
        <v>1.31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4.8099999999999996</v>
      </c>
      <c r="Q19" s="206">
        <v>0.38</v>
      </c>
      <c r="R19" s="206">
        <v>0.3</v>
      </c>
      <c r="S19" s="206">
        <v>0.31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2.4700000000000002</v>
      </c>
      <c r="J20" s="206">
        <v>0.06</v>
      </c>
      <c r="K20" s="206">
        <v>1.31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4.8099999999999996</v>
      </c>
      <c r="Q20" s="206">
        <v>0.38</v>
      </c>
      <c r="R20" s="206">
        <v>0.3</v>
      </c>
      <c r="S20" s="206">
        <v>0.31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2.4700000000000002</v>
      </c>
      <c r="J21" s="206">
        <v>0.06</v>
      </c>
      <c r="K21" s="206">
        <v>1.31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4.8099999999999996</v>
      </c>
      <c r="Q21" s="206">
        <v>0.38</v>
      </c>
      <c r="R21" s="206">
        <v>0.34</v>
      </c>
      <c r="S21" s="206">
        <v>0.34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2.4700000000000002</v>
      </c>
      <c r="J22" s="206">
        <v>0.06</v>
      </c>
      <c r="K22" s="206">
        <v>1.31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4.8099999999999996</v>
      </c>
      <c r="Q22" s="206">
        <v>0.38</v>
      </c>
      <c r="R22" s="206">
        <v>0.34</v>
      </c>
      <c r="S22" s="206">
        <v>0.34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2.4700000000000002</v>
      </c>
      <c r="J23" s="206">
        <v>0.06</v>
      </c>
      <c r="K23" s="206">
        <v>1.31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4.8099999999999996</v>
      </c>
      <c r="Q23" s="206">
        <v>0.38</v>
      </c>
      <c r="R23" s="206">
        <v>0.37</v>
      </c>
      <c r="S23" s="206">
        <v>0.36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2.4700000000000002</v>
      </c>
      <c r="J24" s="206">
        <v>0.06</v>
      </c>
      <c r="K24" s="206">
        <v>1.31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4.8099999999999996</v>
      </c>
      <c r="Q24" s="206">
        <v>0.38</v>
      </c>
      <c r="R24" s="206">
        <v>0.52</v>
      </c>
      <c r="S24" s="206">
        <v>0.48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2.4700000000000002</v>
      </c>
      <c r="J25" s="206">
        <v>0.06</v>
      </c>
      <c r="K25" s="206">
        <v>1.31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4.8099999999999996</v>
      </c>
      <c r="Q25" s="206">
        <v>0.38</v>
      </c>
      <c r="R25" s="206">
        <v>0.48</v>
      </c>
      <c r="S25" s="206">
        <v>0.45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5.1100000000000003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2.4700000000000002</v>
      </c>
      <c r="J26" s="206">
        <v>0.06</v>
      </c>
      <c r="K26" s="206">
        <v>1.31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4.8099999999999996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5.1100000000000003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2.23</v>
      </c>
      <c r="J27" s="206">
        <v>0.21</v>
      </c>
      <c r="K27" s="206">
        <v>1.31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4.8099999999999996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5.1100000000000003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1.59</v>
      </c>
      <c r="J28" s="206">
        <v>0.21</v>
      </c>
      <c r="K28" s="206">
        <v>1.31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4.8099999999999996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5.1100000000000003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1.2</v>
      </c>
      <c r="H29" s="206">
        <v>0</v>
      </c>
      <c r="I29" s="206">
        <v>1.27</v>
      </c>
      <c r="J29" s="206">
        <v>0.21</v>
      </c>
      <c r="K29" s="206">
        <v>1.31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4.8099999999999996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5.1100000000000003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1.05</v>
      </c>
      <c r="J30" s="206">
        <v>0.21</v>
      </c>
      <c r="K30" s="206">
        <v>1.31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4.8099999999999996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5.1100000000000003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1.05</v>
      </c>
      <c r="J31" s="206">
        <v>0.21</v>
      </c>
      <c r="K31" s="206">
        <v>1.31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4.8099999999999996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5.1100000000000003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1.05</v>
      </c>
      <c r="J32" s="206">
        <v>0.21</v>
      </c>
      <c r="K32" s="206">
        <v>1.31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4.8099999999999996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5.1100000000000003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1.05</v>
      </c>
      <c r="J33" s="206">
        <v>0.21</v>
      </c>
      <c r="K33" s="206">
        <v>1.31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4.8099999999999996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5.1100000000000003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1.05</v>
      </c>
      <c r="J34" s="206">
        <v>0.21</v>
      </c>
      <c r="K34" s="206">
        <v>1.31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4.8099999999999996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5.1100000000000003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1.05</v>
      </c>
      <c r="J35" s="206">
        <v>0.21</v>
      </c>
      <c r="K35" s="206">
        <v>1.31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4.8099999999999996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5.1100000000000003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1.05</v>
      </c>
      <c r="J36" s="206">
        <v>0.21</v>
      </c>
      <c r="K36" s="206">
        <v>1.31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4.8099999999999996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5.1100000000000003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2.44</v>
      </c>
      <c r="J37" s="206">
        <v>0.06</v>
      </c>
      <c r="K37" s="206">
        <v>1.31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4.8099999999999996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5.1100000000000003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2.44</v>
      </c>
      <c r="J38" s="206">
        <v>0.06</v>
      </c>
      <c r="K38" s="206">
        <v>1.31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4.8099999999999996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5.1100000000000003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2.44</v>
      </c>
      <c r="J39" s="206">
        <v>0.06</v>
      </c>
      <c r="K39" s="206">
        <v>1.31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4.8099999999999996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5.1100000000000003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2.44</v>
      </c>
      <c r="J40" s="206">
        <v>0.06</v>
      </c>
      <c r="K40" s="206">
        <v>1.31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4.8099999999999996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5.1100000000000003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2.44</v>
      </c>
      <c r="J41" s="206">
        <v>0.06</v>
      </c>
      <c r="K41" s="206">
        <v>1.31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4.29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5.1100000000000003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2.44</v>
      </c>
      <c r="J42" s="206">
        <v>0.06</v>
      </c>
      <c r="K42" s="206">
        <v>1.31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3.77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5.1100000000000003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2.44</v>
      </c>
      <c r="J43" s="206">
        <v>0.06</v>
      </c>
      <c r="K43" s="206">
        <v>1.31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3.51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5.1100000000000003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2.44</v>
      </c>
      <c r="J44" s="206">
        <v>0.06</v>
      </c>
      <c r="K44" s="206">
        <v>1.31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3.51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5.1100000000000003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2.44</v>
      </c>
      <c r="J45" s="206">
        <v>0.06</v>
      </c>
      <c r="K45" s="206">
        <v>1.31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3.51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5.1100000000000003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2.44</v>
      </c>
      <c r="J46" s="206">
        <v>0.06</v>
      </c>
      <c r="K46" s="206">
        <v>1.31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3.51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5.1100000000000003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2.44</v>
      </c>
      <c r="J47" s="206">
        <v>0.06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3.51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5.1100000000000003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2.44</v>
      </c>
      <c r="J48" s="206">
        <v>0.06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3.51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5.1100000000000003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2.44</v>
      </c>
      <c r="J49" s="206">
        <v>0.06</v>
      </c>
      <c r="K49" s="206">
        <v>1.31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3.6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5.1100000000000003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2.44</v>
      </c>
      <c r="J50" s="206">
        <v>0.06</v>
      </c>
      <c r="K50" s="206">
        <v>1.31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3.6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5.1100000000000003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</v>
      </c>
      <c r="H51" s="206">
        <v>0</v>
      </c>
      <c r="I51" s="206">
        <v>2.44</v>
      </c>
      <c r="J51" s="206">
        <v>0.06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3.6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5.1100000000000003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</v>
      </c>
      <c r="H52" s="206">
        <v>0</v>
      </c>
      <c r="I52" s="206">
        <v>2.44</v>
      </c>
      <c r="J52" s="206">
        <v>0.06</v>
      </c>
      <c r="K52" s="206">
        <v>1.31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3.6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5.1100000000000003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</v>
      </c>
      <c r="H53" s="206">
        <v>0</v>
      </c>
      <c r="I53" s="206">
        <v>2.44</v>
      </c>
      <c r="J53" s="206">
        <v>0.06</v>
      </c>
      <c r="K53" s="206">
        <v>1.31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3.6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5.1100000000000003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</v>
      </c>
      <c r="H54" s="206">
        <v>0</v>
      </c>
      <c r="I54" s="206">
        <v>2.44</v>
      </c>
      <c r="J54" s="206">
        <v>0.06</v>
      </c>
      <c r="K54" s="206">
        <v>1.31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3.6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5.1100000000000003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</v>
      </c>
      <c r="H55" s="206">
        <v>0</v>
      </c>
      <c r="I55" s="206">
        <v>2.44</v>
      </c>
      <c r="J55" s="206">
        <v>0.06</v>
      </c>
      <c r="K55" s="206">
        <v>1.31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3.6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5.1100000000000003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</v>
      </c>
      <c r="H56" s="206">
        <v>0</v>
      </c>
      <c r="I56" s="206">
        <v>2.44</v>
      </c>
      <c r="J56" s="206">
        <v>0.06</v>
      </c>
      <c r="K56" s="206">
        <v>1.31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3.6</v>
      </c>
      <c r="Q56" s="206">
        <v>0.38</v>
      </c>
      <c r="R56" s="206">
        <v>0.14000000000000001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5.1100000000000003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</v>
      </c>
      <c r="H57" s="206">
        <v>0</v>
      </c>
      <c r="I57" s="206">
        <v>2.44</v>
      </c>
      <c r="J57" s="206">
        <v>0</v>
      </c>
      <c r="K57" s="206">
        <v>1.31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3.57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5.1100000000000003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</v>
      </c>
      <c r="H58" s="206">
        <v>0</v>
      </c>
      <c r="I58" s="206">
        <v>2.44</v>
      </c>
      <c r="J58" s="206">
        <v>0</v>
      </c>
      <c r="K58" s="206">
        <v>1.31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3.57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5.1100000000000003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</v>
      </c>
      <c r="H59" s="206">
        <v>0</v>
      </c>
      <c r="I59" s="206">
        <v>2.44</v>
      </c>
      <c r="J59" s="206">
        <v>0</v>
      </c>
      <c r="K59" s="206">
        <v>1.31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3.57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5.1100000000000003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</v>
      </c>
      <c r="H60" s="206">
        <v>0</v>
      </c>
      <c r="I60" s="206">
        <v>2.44</v>
      </c>
      <c r="J60" s="206">
        <v>0</v>
      </c>
      <c r="K60" s="206">
        <v>1.31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3.57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5.1100000000000003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</v>
      </c>
      <c r="H61" s="206">
        <v>0</v>
      </c>
      <c r="I61" s="206">
        <v>2.44</v>
      </c>
      <c r="J61" s="206">
        <v>0</v>
      </c>
      <c r="K61" s="206">
        <v>1.31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3.57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5.1100000000000003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</v>
      </c>
      <c r="H62" s="206">
        <v>0</v>
      </c>
      <c r="I62" s="206">
        <v>2.44</v>
      </c>
      <c r="J62" s="206">
        <v>0</v>
      </c>
      <c r="K62" s="206">
        <v>1.31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3.57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5.1100000000000003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0.09</v>
      </c>
      <c r="E63" s="206">
        <v>0</v>
      </c>
      <c r="F63" s="206">
        <v>0</v>
      </c>
      <c r="G63" s="206">
        <v>0</v>
      </c>
      <c r="H63" s="206">
        <v>0</v>
      </c>
      <c r="I63" s="206">
        <v>2.44</v>
      </c>
      <c r="J63" s="206">
        <v>0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3.57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5.1100000000000003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0.25</v>
      </c>
      <c r="E64" s="206">
        <v>0</v>
      </c>
      <c r="F64" s="206">
        <v>0</v>
      </c>
      <c r="G64" s="206">
        <v>0</v>
      </c>
      <c r="H64" s="206">
        <v>0</v>
      </c>
      <c r="I64" s="206">
        <v>2.23</v>
      </c>
      <c r="J64" s="206">
        <v>0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3.57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5.1100000000000003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0.25</v>
      </c>
      <c r="E65" s="206">
        <v>0</v>
      </c>
      <c r="F65" s="206">
        <v>0</v>
      </c>
      <c r="G65" s="206">
        <v>0</v>
      </c>
      <c r="H65" s="206">
        <v>0</v>
      </c>
      <c r="I65" s="206">
        <v>1.75</v>
      </c>
      <c r="J65" s="206">
        <v>0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3.57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5.1100000000000003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1.08</v>
      </c>
      <c r="J66" s="206">
        <v>0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3.57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5.1100000000000003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1.08</v>
      </c>
      <c r="J67" s="206">
        <v>0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3.57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5.1100000000000003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1.08</v>
      </c>
      <c r="J68" s="206">
        <v>0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3.57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5.1100000000000003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1.08</v>
      </c>
      <c r="J69" s="206">
        <v>0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3.57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5.1100000000000003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1.08</v>
      </c>
      <c r="J70" s="206">
        <v>0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3.57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5.1100000000000003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</v>
      </c>
      <c r="K71" s="206">
        <v>1.31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3.57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5.1100000000000003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</v>
      </c>
      <c r="K72" s="206">
        <v>1.31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3.57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5.1100000000000003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3.57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3.57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5.1100000000000003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3.57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5.1100000000000003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3.57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5.1100000000000003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</v>
      </c>
      <c r="K77" s="206">
        <v>1.31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3.57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5.1100000000000003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</v>
      </c>
      <c r="K78" s="206">
        <v>1.31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3.57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5.1100000000000003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</v>
      </c>
      <c r="K79" s="206">
        <v>1.31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3.57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</v>
      </c>
      <c r="K80" s="206">
        <v>1.31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3.57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</v>
      </c>
      <c r="K81" s="206">
        <v>0.06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3.56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5.1100000000000003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</v>
      </c>
      <c r="K82" s="206">
        <v>0.06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3.56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5.1100000000000003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2.44</v>
      </c>
      <c r="J83" s="206">
        <v>0</v>
      </c>
      <c r="K83" s="206">
        <v>0.06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3.56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5.1100000000000003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2.44</v>
      </c>
      <c r="J84" s="206">
        <v>0</v>
      </c>
      <c r="K84" s="206">
        <v>0.06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3.56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5.1100000000000003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2.44</v>
      </c>
      <c r="J85" s="206">
        <v>0</v>
      </c>
      <c r="K85" s="206">
        <v>1.69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3.56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5.1100000000000003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2.44</v>
      </c>
      <c r="J86" s="206">
        <v>0</v>
      </c>
      <c r="K86" s="206">
        <v>1.77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3.56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5.1100000000000003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2.44</v>
      </c>
      <c r="J87" s="206">
        <v>0</v>
      </c>
      <c r="K87" s="206">
        <v>1.86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3.56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2.44</v>
      </c>
      <c r="J88" s="206">
        <v>0</v>
      </c>
      <c r="K88" s="206">
        <v>1.86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3.56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2.44</v>
      </c>
      <c r="J89" s="206">
        <v>0</v>
      </c>
      <c r="K89" s="206">
        <v>1.94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3.56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2.44</v>
      </c>
      <c r="J90" s="206">
        <v>0</v>
      </c>
      <c r="K90" s="206">
        <v>2.0299999999999998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3.56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2.4700000000000002</v>
      </c>
      <c r="J91" s="206">
        <v>0</v>
      </c>
      <c r="K91" s="206">
        <v>0.73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3.56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2.4700000000000002</v>
      </c>
      <c r="J92" s="206">
        <v>0</v>
      </c>
      <c r="K92" s="206">
        <v>0.73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3.56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2.4700000000000002</v>
      </c>
      <c r="J93" s="206">
        <v>0</v>
      </c>
      <c r="K93" s="206">
        <v>0.82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3.56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2.4700000000000002</v>
      </c>
      <c r="J94" s="206">
        <v>0</v>
      </c>
      <c r="K94" s="206">
        <v>0.9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3.56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2.4700000000000002</v>
      </c>
      <c r="J95" s="206">
        <v>0</v>
      </c>
      <c r="K95" s="206">
        <v>0.99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3.56</v>
      </c>
      <c r="Q95" s="206">
        <v>0.38</v>
      </c>
      <c r="R95" s="206">
        <v>0.56000000000000005</v>
      </c>
      <c r="S95" s="206">
        <v>0.56999999999999995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2.4700000000000002</v>
      </c>
      <c r="J96" s="206">
        <v>0</v>
      </c>
      <c r="K96" s="206">
        <v>1.07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3.56</v>
      </c>
      <c r="Q96" s="206">
        <v>0.38</v>
      </c>
      <c r="R96" s="206">
        <v>0.56000000000000005</v>
      </c>
      <c r="S96" s="206">
        <v>0.56999999999999995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2.4700000000000002</v>
      </c>
      <c r="J97" s="206">
        <v>0</v>
      </c>
      <c r="K97" s="206">
        <v>1.19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3.56</v>
      </c>
      <c r="Q97" s="206">
        <v>0.38</v>
      </c>
      <c r="R97" s="206">
        <v>0.56000000000000005</v>
      </c>
      <c r="S97" s="206">
        <v>0.56000000000000005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2.4700000000000002</v>
      </c>
      <c r="J98" s="206">
        <v>0</v>
      </c>
      <c r="K98" s="206">
        <v>1.24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3.56</v>
      </c>
      <c r="Q98" s="206">
        <v>0.38</v>
      </c>
      <c r="R98" s="206">
        <v>0.56000000000000005</v>
      </c>
      <c r="S98" s="206">
        <v>0.56000000000000005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8.275E-4</v>
      </c>
      <c r="E99">
        <f t="shared" si="0"/>
        <v>0</v>
      </c>
      <c r="F99">
        <f t="shared" si="0"/>
        <v>0</v>
      </c>
      <c r="G99">
        <f t="shared" si="0"/>
        <v>6.8400000000000032E-3</v>
      </c>
      <c r="H99">
        <f t="shared" si="0"/>
        <v>0</v>
      </c>
      <c r="I99">
        <f t="shared" si="0"/>
        <v>4.9745000000000018E-2</v>
      </c>
      <c r="J99">
        <f t="shared" si="0"/>
        <v>1.184999999999999E-3</v>
      </c>
      <c r="K99">
        <f t="shared" si="0"/>
        <v>2.828000000000002E-2</v>
      </c>
      <c r="L99">
        <f t="shared" si="0"/>
        <v>1.4399999999999979E-3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9.7614999999999966E-2</v>
      </c>
      <c r="Q99">
        <f t="shared" si="0"/>
        <v>9.1200000000000014E-3</v>
      </c>
      <c r="R99">
        <f t="shared" si="0"/>
        <v>1.2147500000000006E-2</v>
      </c>
      <c r="S99">
        <f t="shared" si="0"/>
        <v>1.2630000000000023E-2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5.0720000000000071E-2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0.11134000000000016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25.93</v>
      </c>
      <c r="J3" s="206">
        <v>0.64</v>
      </c>
      <c r="K3" s="206">
        <v>2.62</v>
      </c>
      <c r="L3" s="206">
        <v>181.32</v>
      </c>
      <c r="M3" s="206">
        <v>0.51</v>
      </c>
      <c r="N3" s="206">
        <v>1.31</v>
      </c>
      <c r="O3" s="206">
        <v>0</v>
      </c>
      <c r="P3" s="206">
        <v>1.54</v>
      </c>
      <c r="Q3" s="206">
        <v>0.24</v>
      </c>
      <c r="R3" s="206">
        <v>3.4</v>
      </c>
      <c r="S3" s="206">
        <v>4.24</v>
      </c>
      <c r="T3" s="206">
        <v>1.41</v>
      </c>
      <c r="U3" s="206">
        <v>0.77</v>
      </c>
      <c r="V3" s="206">
        <v>5.57</v>
      </c>
      <c r="W3" s="206">
        <v>14.24</v>
      </c>
      <c r="X3" s="206">
        <v>21.5</v>
      </c>
      <c r="Y3" s="206">
        <v>0</v>
      </c>
      <c r="Z3" s="206">
        <v>41.39</v>
      </c>
      <c r="AA3" s="206">
        <v>18.989999999999998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25.93</v>
      </c>
      <c r="J4" s="206">
        <v>0.64</v>
      </c>
      <c r="K4" s="206">
        <v>2.62</v>
      </c>
      <c r="L4" s="206">
        <v>181.32</v>
      </c>
      <c r="M4" s="206">
        <v>0.51</v>
      </c>
      <c r="N4" s="206">
        <v>1.31</v>
      </c>
      <c r="O4" s="206">
        <v>0</v>
      </c>
      <c r="P4" s="206">
        <v>1.54</v>
      </c>
      <c r="Q4" s="206">
        <v>0.24</v>
      </c>
      <c r="R4" s="206">
        <v>3.4</v>
      </c>
      <c r="S4" s="206">
        <v>4.24</v>
      </c>
      <c r="T4" s="206">
        <v>1.41</v>
      </c>
      <c r="U4" s="206">
        <v>0.77</v>
      </c>
      <c r="V4" s="206">
        <v>5.57</v>
      </c>
      <c r="W4" s="206">
        <v>14.24</v>
      </c>
      <c r="X4" s="206">
        <v>21.5</v>
      </c>
      <c r="Y4" s="206">
        <v>0</v>
      </c>
      <c r="Z4" s="206">
        <v>43.95</v>
      </c>
      <c r="AA4" s="206">
        <v>18.989999999999998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25.93</v>
      </c>
      <c r="J5" s="206">
        <v>0.64</v>
      </c>
      <c r="K5" s="206">
        <v>2.62</v>
      </c>
      <c r="L5" s="206">
        <v>181.32</v>
      </c>
      <c r="M5" s="206">
        <v>0.51</v>
      </c>
      <c r="N5" s="206">
        <v>1.31</v>
      </c>
      <c r="O5" s="206">
        <v>0</v>
      </c>
      <c r="P5" s="206">
        <v>1.54</v>
      </c>
      <c r="Q5" s="206">
        <v>0.24</v>
      </c>
      <c r="R5" s="206">
        <v>3.4</v>
      </c>
      <c r="S5" s="206">
        <v>4.24</v>
      </c>
      <c r="T5" s="206">
        <v>1.41</v>
      </c>
      <c r="U5" s="206">
        <v>0.77</v>
      </c>
      <c r="V5" s="206">
        <v>5.57</v>
      </c>
      <c r="W5" s="206">
        <v>14.24</v>
      </c>
      <c r="X5" s="206">
        <v>21.5</v>
      </c>
      <c r="Y5" s="206">
        <v>0</v>
      </c>
      <c r="Z5" s="206">
        <v>43.95</v>
      </c>
      <c r="AA5" s="206">
        <v>18.989999999999998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25.93</v>
      </c>
      <c r="J6" s="206">
        <v>0.64</v>
      </c>
      <c r="K6" s="206">
        <v>2.62</v>
      </c>
      <c r="L6" s="206">
        <v>181.32</v>
      </c>
      <c r="M6" s="206">
        <v>0.51</v>
      </c>
      <c r="N6" s="206">
        <v>1.31</v>
      </c>
      <c r="O6" s="206">
        <v>0</v>
      </c>
      <c r="P6" s="206">
        <v>1.54</v>
      </c>
      <c r="Q6" s="206">
        <v>0.24</v>
      </c>
      <c r="R6" s="206">
        <v>3.4</v>
      </c>
      <c r="S6" s="206">
        <v>4.24</v>
      </c>
      <c r="T6" s="206">
        <v>1.41</v>
      </c>
      <c r="U6" s="206">
        <v>0.77</v>
      </c>
      <c r="V6" s="206">
        <v>5.57</v>
      </c>
      <c r="W6" s="206">
        <v>14.24</v>
      </c>
      <c r="X6" s="206">
        <v>21.5</v>
      </c>
      <c r="Y6" s="206">
        <v>0</v>
      </c>
      <c r="Z6" s="206">
        <v>43.95</v>
      </c>
      <c r="AA6" s="206">
        <v>18.989999999999998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25.93</v>
      </c>
      <c r="J7" s="206">
        <v>0.64</v>
      </c>
      <c r="K7" s="206">
        <v>2.62</v>
      </c>
      <c r="L7" s="206">
        <v>181.32</v>
      </c>
      <c r="M7" s="206">
        <v>0.51</v>
      </c>
      <c r="N7" s="206">
        <v>1.31</v>
      </c>
      <c r="O7" s="206">
        <v>0</v>
      </c>
      <c r="P7" s="206">
        <v>1.54</v>
      </c>
      <c r="Q7" s="206">
        <v>0.24</v>
      </c>
      <c r="R7" s="206">
        <v>3.4</v>
      </c>
      <c r="S7" s="206">
        <v>4.24</v>
      </c>
      <c r="T7" s="206">
        <v>1.41</v>
      </c>
      <c r="U7" s="206">
        <v>0.77</v>
      </c>
      <c r="V7" s="206">
        <v>5.57</v>
      </c>
      <c r="W7" s="206">
        <v>14.24</v>
      </c>
      <c r="X7" s="206">
        <v>21.5</v>
      </c>
      <c r="Y7" s="206">
        <v>0</v>
      </c>
      <c r="Z7" s="206">
        <v>43.95</v>
      </c>
      <c r="AA7" s="206">
        <v>18.989999999999998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25.93</v>
      </c>
      <c r="J8" s="206">
        <v>0.64</v>
      </c>
      <c r="K8" s="206">
        <v>2.62</v>
      </c>
      <c r="L8" s="206">
        <v>181.32</v>
      </c>
      <c r="M8" s="206">
        <v>0.51</v>
      </c>
      <c r="N8" s="206">
        <v>1.31</v>
      </c>
      <c r="O8" s="206">
        <v>0</v>
      </c>
      <c r="P8" s="206">
        <v>1.54</v>
      </c>
      <c r="Q8" s="206">
        <v>0.24</v>
      </c>
      <c r="R8" s="206">
        <v>3.4</v>
      </c>
      <c r="S8" s="206">
        <v>4.24</v>
      </c>
      <c r="T8" s="206">
        <v>1.41</v>
      </c>
      <c r="U8" s="206">
        <v>0.77</v>
      </c>
      <c r="V8" s="206">
        <v>5.57</v>
      </c>
      <c r="W8" s="206">
        <v>14.24</v>
      </c>
      <c r="X8" s="206">
        <v>21.5</v>
      </c>
      <c r="Y8" s="206">
        <v>0</v>
      </c>
      <c r="Z8" s="206">
        <v>43.95</v>
      </c>
      <c r="AA8" s="206">
        <v>18.989999999999998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25.93</v>
      </c>
      <c r="J9" s="206">
        <v>0.64</v>
      </c>
      <c r="K9" s="206">
        <v>2.62</v>
      </c>
      <c r="L9" s="206">
        <v>181.32</v>
      </c>
      <c r="M9" s="206">
        <v>0.51</v>
      </c>
      <c r="N9" s="206">
        <v>1.31</v>
      </c>
      <c r="O9" s="206">
        <v>0</v>
      </c>
      <c r="P9" s="206">
        <v>1.54</v>
      </c>
      <c r="Q9" s="206">
        <v>0.24</v>
      </c>
      <c r="R9" s="206">
        <v>3.4</v>
      </c>
      <c r="S9" s="206">
        <v>4.24</v>
      </c>
      <c r="T9" s="206">
        <v>1.41</v>
      </c>
      <c r="U9" s="206">
        <v>0.77</v>
      </c>
      <c r="V9" s="206">
        <v>5.57</v>
      </c>
      <c r="W9" s="206">
        <v>14.24</v>
      </c>
      <c r="X9" s="206">
        <v>21.5</v>
      </c>
      <c r="Y9" s="206">
        <v>0</v>
      </c>
      <c r="Z9" s="206">
        <v>43.95</v>
      </c>
      <c r="AA9" s="206">
        <v>18.989999999999998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25.93</v>
      </c>
      <c r="J10" s="206">
        <v>0.64</v>
      </c>
      <c r="K10" s="206">
        <v>2.62</v>
      </c>
      <c r="L10" s="206">
        <v>181.32</v>
      </c>
      <c r="M10" s="206">
        <v>0.51</v>
      </c>
      <c r="N10" s="206">
        <v>1.31</v>
      </c>
      <c r="O10" s="206">
        <v>0</v>
      </c>
      <c r="P10" s="206">
        <v>1.54</v>
      </c>
      <c r="Q10" s="206">
        <v>0.24</v>
      </c>
      <c r="R10" s="206">
        <v>3.4</v>
      </c>
      <c r="S10" s="206">
        <v>4.24</v>
      </c>
      <c r="T10" s="206">
        <v>1.41</v>
      </c>
      <c r="U10" s="206">
        <v>0.77</v>
      </c>
      <c r="V10" s="206">
        <v>5.57</v>
      </c>
      <c r="W10" s="206">
        <v>14.24</v>
      </c>
      <c r="X10" s="206">
        <v>21.5</v>
      </c>
      <c r="Y10" s="206">
        <v>0</v>
      </c>
      <c r="Z10" s="206">
        <v>43.95</v>
      </c>
      <c r="AA10" s="206">
        <v>18.989999999999998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25.93</v>
      </c>
      <c r="J11" s="206">
        <v>0.64</v>
      </c>
      <c r="K11" s="206">
        <v>2.62</v>
      </c>
      <c r="L11" s="206">
        <v>181.32</v>
      </c>
      <c r="M11" s="206">
        <v>0.51</v>
      </c>
      <c r="N11" s="206">
        <v>1.31</v>
      </c>
      <c r="O11" s="206">
        <v>0</v>
      </c>
      <c r="P11" s="206">
        <v>1.54</v>
      </c>
      <c r="Q11" s="206">
        <v>0.24</v>
      </c>
      <c r="R11" s="206">
        <v>3.4</v>
      </c>
      <c r="S11" s="206">
        <v>4.24</v>
      </c>
      <c r="T11" s="206">
        <v>1.41</v>
      </c>
      <c r="U11" s="206">
        <v>0.77</v>
      </c>
      <c r="V11" s="206">
        <v>5.57</v>
      </c>
      <c r="W11" s="206">
        <v>14.24</v>
      </c>
      <c r="X11" s="206">
        <v>21.5</v>
      </c>
      <c r="Y11" s="206">
        <v>0</v>
      </c>
      <c r="Z11" s="206">
        <v>43.95</v>
      </c>
      <c r="AA11" s="206">
        <v>19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25.93</v>
      </c>
      <c r="J12" s="206">
        <v>0.64</v>
      </c>
      <c r="K12" s="206">
        <v>2.62</v>
      </c>
      <c r="L12" s="206">
        <v>181.32</v>
      </c>
      <c r="M12" s="206">
        <v>0.51</v>
      </c>
      <c r="N12" s="206">
        <v>1.31</v>
      </c>
      <c r="O12" s="206">
        <v>0</v>
      </c>
      <c r="P12" s="206">
        <v>1.54</v>
      </c>
      <c r="Q12" s="206">
        <v>0.24</v>
      </c>
      <c r="R12" s="206">
        <v>3.4</v>
      </c>
      <c r="S12" s="206">
        <v>4.24</v>
      </c>
      <c r="T12" s="206">
        <v>1.41</v>
      </c>
      <c r="U12" s="206">
        <v>0.77</v>
      </c>
      <c r="V12" s="206">
        <v>5.57</v>
      </c>
      <c r="W12" s="206">
        <v>14.24</v>
      </c>
      <c r="X12" s="206">
        <v>21.5</v>
      </c>
      <c r="Y12" s="206">
        <v>0</v>
      </c>
      <c r="Z12" s="206">
        <v>43.95</v>
      </c>
      <c r="AA12" s="206">
        <v>19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25.93</v>
      </c>
      <c r="J13" s="206">
        <v>0.64</v>
      </c>
      <c r="K13" s="206">
        <v>2.62</v>
      </c>
      <c r="L13" s="206">
        <v>181.32</v>
      </c>
      <c r="M13" s="206">
        <v>0.51</v>
      </c>
      <c r="N13" s="206">
        <v>1.31</v>
      </c>
      <c r="O13" s="206">
        <v>0</v>
      </c>
      <c r="P13" s="206">
        <v>1.54</v>
      </c>
      <c r="Q13" s="206">
        <v>0.24</v>
      </c>
      <c r="R13" s="206">
        <v>3.4</v>
      </c>
      <c r="S13" s="206">
        <v>4.24</v>
      </c>
      <c r="T13" s="206">
        <v>1.41</v>
      </c>
      <c r="U13" s="206">
        <v>0.77</v>
      </c>
      <c r="V13" s="206">
        <v>5.57</v>
      </c>
      <c r="W13" s="206">
        <v>14.24</v>
      </c>
      <c r="X13" s="206">
        <v>21.5</v>
      </c>
      <c r="Y13" s="206">
        <v>0</v>
      </c>
      <c r="Z13" s="206">
        <v>43.95</v>
      </c>
      <c r="AA13" s="206">
        <v>19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25.93</v>
      </c>
      <c r="J14" s="206">
        <v>0.64</v>
      </c>
      <c r="K14" s="206">
        <v>2.62</v>
      </c>
      <c r="L14" s="206">
        <v>181.32</v>
      </c>
      <c r="M14" s="206">
        <v>0.51</v>
      </c>
      <c r="N14" s="206">
        <v>1.31</v>
      </c>
      <c r="O14" s="206">
        <v>0</v>
      </c>
      <c r="P14" s="206">
        <v>1.54</v>
      </c>
      <c r="Q14" s="206">
        <v>0.24</v>
      </c>
      <c r="R14" s="206">
        <v>3.4</v>
      </c>
      <c r="S14" s="206">
        <v>4.24</v>
      </c>
      <c r="T14" s="206">
        <v>1.41</v>
      </c>
      <c r="U14" s="206">
        <v>0.77</v>
      </c>
      <c r="V14" s="206">
        <v>5.57</v>
      </c>
      <c r="W14" s="206">
        <v>14.24</v>
      </c>
      <c r="X14" s="206">
        <v>21.5</v>
      </c>
      <c r="Y14" s="206">
        <v>0</v>
      </c>
      <c r="Z14" s="206">
        <v>43.95</v>
      </c>
      <c r="AA14" s="206">
        <v>19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25.93</v>
      </c>
      <c r="J15" s="206">
        <v>0.64</v>
      </c>
      <c r="K15" s="206">
        <v>2.62</v>
      </c>
      <c r="L15" s="206">
        <v>181.32</v>
      </c>
      <c r="M15" s="206">
        <v>0.51</v>
      </c>
      <c r="N15" s="206">
        <v>1.31</v>
      </c>
      <c r="O15" s="206">
        <v>0</v>
      </c>
      <c r="P15" s="206">
        <v>1.54</v>
      </c>
      <c r="Q15" s="206">
        <v>0.24</v>
      </c>
      <c r="R15" s="206">
        <v>3.4</v>
      </c>
      <c r="S15" s="206">
        <v>4.24</v>
      </c>
      <c r="T15" s="206">
        <v>1.41</v>
      </c>
      <c r="U15" s="206">
        <v>0.77</v>
      </c>
      <c r="V15" s="206">
        <v>5.57</v>
      </c>
      <c r="W15" s="206">
        <v>14.24</v>
      </c>
      <c r="X15" s="206">
        <v>21.5</v>
      </c>
      <c r="Y15" s="206">
        <v>0</v>
      </c>
      <c r="Z15" s="206">
        <v>43.95</v>
      </c>
      <c r="AA15" s="206">
        <v>19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25.93</v>
      </c>
      <c r="J16" s="206">
        <v>0.64</v>
      </c>
      <c r="K16" s="206">
        <v>2.62</v>
      </c>
      <c r="L16" s="206">
        <v>181.32</v>
      </c>
      <c r="M16" s="206">
        <v>0.51</v>
      </c>
      <c r="N16" s="206">
        <v>1.31</v>
      </c>
      <c r="O16" s="206">
        <v>0</v>
      </c>
      <c r="P16" s="206">
        <v>1.54</v>
      </c>
      <c r="Q16" s="206">
        <v>0.24</v>
      </c>
      <c r="R16" s="206">
        <v>3.4</v>
      </c>
      <c r="S16" s="206">
        <v>4.24</v>
      </c>
      <c r="T16" s="206">
        <v>1.41</v>
      </c>
      <c r="U16" s="206">
        <v>0.77</v>
      </c>
      <c r="V16" s="206">
        <v>5.57</v>
      </c>
      <c r="W16" s="206">
        <v>14.24</v>
      </c>
      <c r="X16" s="206">
        <v>21.5</v>
      </c>
      <c r="Y16" s="206">
        <v>0</v>
      </c>
      <c r="Z16" s="206">
        <v>43.95</v>
      </c>
      <c r="AA16" s="206">
        <v>19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25.93</v>
      </c>
      <c r="J17" s="206">
        <v>0.64</v>
      </c>
      <c r="K17" s="206">
        <v>4.6900000000000004</v>
      </c>
      <c r="L17" s="206">
        <v>181.32</v>
      </c>
      <c r="M17" s="206">
        <v>0.51</v>
      </c>
      <c r="N17" s="206">
        <v>1.31</v>
      </c>
      <c r="O17" s="206">
        <v>0</v>
      </c>
      <c r="P17" s="206">
        <v>1.54</v>
      </c>
      <c r="Q17" s="206">
        <v>6.7</v>
      </c>
      <c r="R17" s="206">
        <v>3.4</v>
      </c>
      <c r="S17" s="206">
        <v>4.24</v>
      </c>
      <c r="T17" s="206">
        <v>1.41</v>
      </c>
      <c r="U17" s="206">
        <v>0.77</v>
      </c>
      <c r="V17" s="206">
        <v>5.57</v>
      </c>
      <c r="W17" s="206">
        <v>14.24</v>
      </c>
      <c r="X17" s="206">
        <v>21.5</v>
      </c>
      <c r="Y17" s="206">
        <v>0</v>
      </c>
      <c r="Z17" s="206">
        <v>43.95</v>
      </c>
      <c r="AA17" s="206">
        <v>19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25.93</v>
      </c>
      <c r="J18" s="206">
        <v>0.64</v>
      </c>
      <c r="K18" s="206">
        <v>4.6900000000000004</v>
      </c>
      <c r="L18" s="206">
        <v>181.32</v>
      </c>
      <c r="M18" s="206">
        <v>0.51</v>
      </c>
      <c r="N18" s="206">
        <v>1.31</v>
      </c>
      <c r="O18" s="206">
        <v>0</v>
      </c>
      <c r="P18" s="206">
        <v>1.54</v>
      </c>
      <c r="Q18" s="206">
        <v>6.7</v>
      </c>
      <c r="R18" s="206">
        <v>3.4</v>
      </c>
      <c r="S18" s="206">
        <v>4.24</v>
      </c>
      <c r="T18" s="206">
        <v>1.41</v>
      </c>
      <c r="U18" s="206">
        <v>0.77</v>
      </c>
      <c r="V18" s="206">
        <v>5.57</v>
      </c>
      <c r="W18" s="206">
        <v>14.24</v>
      </c>
      <c r="X18" s="206">
        <v>21.5</v>
      </c>
      <c r="Y18" s="206">
        <v>0</v>
      </c>
      <c r="Z18" s="206">
        <v>43.95</v>
      </c>
      <c r="AA18" s="206">
        <v>19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25.93</v>
      </c>
      <c r="J19" s="206">
        <v>0.64</v>
      </c>
      <c r="K19" s="206">
        <v>4.6900000000000004</v>
      </c>
      <c r="L19" s="206">
        <v>181.32</v>
      </c>
      <c r="M19" s="206">
        <v>0.51</v>
      </c>
      <c r="N19" s="206">
        <v>1.31</v>
      </c>
      <c r="O19" s="206">
        <v>0</v>
      </c>
      <c r="P19" s="206">
        <v>1.54</v>
      </c>
      <c r="Q19" s="206">
        <v>6.7</v>
      </c>
      <c r="R19" s="206">
        <v>3.4</v>
      </c>
      <c r="S19" s="206">
        <v>4.24</v>
      </c>
      <c r="T19" s="206">
        <v>1.41</v>
      </c>
      <c r="U19" s="206">
        <v>0.77</v>
      </c>
      <c r="V19" s="206">
        <v>5.57</v>
      </c>
      <c r="W19" s="206">
        <v>14.24</v>
      </c>
      <c r="X19" s="206">
        <v>21.5</v>
      </c>
      <c r="Y19" s="206">
        <v>0</v>
      </c>
      <c r="Z19" s="206">
        <v>43.95</v>
      </c>
      <c r="AA19" s="206">
        <v>19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25.93</v>
      </c>
      <c r="J20" s="206">
        <v>0.64</v>
      </c>
      <c r="K20" s="206">
        <v>4.6900000000000004</v>
      </c>
      <c r="L20" s="206">
        <v>181.32</v>
      </c>
      <c r="M20" s="206">
        <v>0.51</v>
      </c>
      <c r="N20" s="206">
        <v>1.31</v>
      </c>
      <c r="O20" s="206">
        <v>0</v>
      </c>
      <c r="P20" s="206">
        <v>1.54</v>
      </c>
      <c r="Q20" s="206">
        <v>6.7</v>
      </c>
      <c r="R20" s="206">
        <v>3.4</v>
      </c>
      <c r="S20" s="206">
        <v>4.24</v>
      </c>
      <c r="T20" s="206">
        <v>1.41</v>
      </c>
      <c r="U20" s="206">
        <v>0.77</v>
      </c>
      <c r="V20" s="206">
        <v>5.57</v>
      </c>
      <c r="W20" s="206">
        <v>14.24</v>
      </c>
      <c r="X20" s="206">
        <v>21.5</v>
      </c>
      <c r="Y20" s="206">
        <v>0</v>
      </c>
      <c r="Z20" s="206">
        <v>43.95</v>
      </c>
      <c r="AA20" s="206">
        <v>19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25.93</v>
      </c>
      <c r="J21" s="206">
        <v>0.64</v>
      </c>
      <c r="K21" s="206">
        <v>4.6900000000000004</v>
      </c>
      <c r="L21" s="206">
        <v>181.32</v>
      </c>
      <c r="M21" s="206">
        <v>0.51</v>
      </c>
      <c r="N21" s="206">
        <v>1.31</v>
      </c>
      <c r="O21" s="206">
        <v>0</v>
      </c>
      <c r="P21" s="206">
        <v>1.54</v>
      </c>
      <c r="Q21" s="206">
        <v>6.7</v>
      </c>
      <c r="R21" s="206">
        <v>3.92</v>
      </c>
      <c r="S21" s="206">
        <v>4.59</v>
      </c>
      <c r="T21" s="206">
        <v>1.41</v>
      </c>
      <c r="U21" s="206">
        <v>0.77</v>
      </c>
      <c r="V21" s="206">
        <v>5.57</v>
      </c>
      <c r="W21" s="206">
        <v>14.24</v>
      </c>
      <c r="X21" s="206">
        <v>21.5</v>
      </c>
      <c r="Y21" s="206">
        <v>0</v>
      </c>
      <c r="Z21" s="206">
        <v>43.95</v>
      </c>
      <c r="AA21" s="206">
        <v>19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25.93</v>
      </c>
      <c r="J22" s="206">
        <v>0.64</v>
      </c>
      <c r="K22" s="206">
        <v>4.6900000000000004</v>
      </c>
      <c r="L22" s="206">
        <v>181.32</v>
      </c>
      <c r="M22" s="206">
        <v>0.51</v>
      </c>
      <c r="N22" s="206">
        <v>1.31</v>
      </c>
      <c r="O22" s="206">
        <v>0</v>
      </c>
      <c r="P22" s="206">
        <v>1.54</v>
      </c>
      <c r="Q22" s="206">
        <v>6.7</v>
      </c>
      <c r="R22" s="206">
        <v>3.92</v>
      </c>
      <c r="S22" s="206">
        <v>4.59</v>
      </c>
      <c r="T22" s="206">
        <v>1.41</v>
      </c>
      <c r="U22" s="206">
        <v>0.77</v>
      </c>
      <c r="V22" s="206">
        <v>5.57</v>
      </c>
      <c r="W22" s="206">
        <v>14.24</v>
      </c>
      <c r="X22" s="206">
        <v>21.5</v>
      </c>
      <c r="Y22" s="206">
        <v>0</v>
      </c>
      <c r="Z22" s="206">
        <v>43.95</v>
      </c>
      <c r="AA22" s="206">
        <v>18.989999999999998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25.93</v>
      </c>
      <c r="J23" s="206">
        <v>0.64</v>
      </c>
      <c r="K23" s="206">
        <v>4.6900000000000004</v>
      </c>
      <c r="L23" s="206">
        <v>181.32</v>
      </c>
      <c r="M23" s="206">
        <v>0.51</v>
      </c>
      <c r="N23" s="206">
        <v>1.31</v>
      </c>
      <c r="O23" s="206">
        <v>0</v>
      </c>
      <c r="P23" s="206">
        <v>1.54</v>
      </c>
      <c r="Q23" s="206">
        <v>6.7</v>
      </c>
      <c r="R23" s="206">
        <v>4.22</v>
      </c>
      <c r="S23" s="206">
        <v>4.9000000000000004</v>
      </c>
      <c r="T23" s="206">
        <v>1.41</v>
      </c>
      <c r="U23" s="206">
        <v>0.77</v>
      </c>
      <c r="V23" s="206">
        <v>5.57</v>
      </c>
      <c r="W23" s="206">
        <v>14.24</v>
      </c>
      <c r="X23" s="206">
        <v>21.5</v>
      </c>
      <c r="Y23" s="206">
        <v>0</v>
      </c>
      <c r="Z23" s="206">
        <v>43.95</v>
      </c>
      <c r="AA23" s="206">
        <v>18.989999999999998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25.93</v>
      </c>
      <c r="J24" s="206">
        <v>0.64</v>
      </c>
      <c r="K24" s="206">
        <v>4.6900000000000004</v>
      </c>
      <c r="L24" s="206">
        <v>181.32</v>
      </c>
      <c r="M24" s="206">
        <v>0.51</v>
      </c>
      <c r="N24" s="206">
        <v>1.31</v>
      </c>
      <c r="O24" s="206">
        <v>0</v>
      </c>
      <c r="P24" s="206">
        <v>1.54</v>
      </c>
      <c r="Q24" s="206">
        <v>6.7</v>
      </c>
      <c r="R24" s="206">
        <v>5.89</v>
      </c>
      <c r="S24" s="206">
        <v>6.65</v>
      </c>
      <c r="T24" s="206">
        <v>1.41</v>
      </c>
      <c r="U24" s="206">
        <v>0.77</v>
      </c>
      <c r="V24" s="206">
        <v>5.57</v>
      </c>
      <c r="W24" s="206">
        <v>14.24</v>
      </c>
      <c r="X24" s="206">
        <v>21.5</v>
      </c>
      <c r="Y24" s="206">
        <v>0</v>
      </c>
      <c r="Z24" s="206">
        <v>43.95</v>
      </c>
      <c r="AA24" s="206">
        <v>18.989999999999998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25.93</v>
      </c>
      <c r="J25" s="206">
        <v>0.64</v>
      </c>
      <c r="K25" s="206">
        <v>4.6900000000000004</v>
      </c>
      <c r="L25" s="206">
        <v>130.22999999999999</v>
      </c>
      <c r="M25" s="206">
        <v>0.51</v>
      </c>
      <c r="N25" s="206">
        <v>1.31</v>
      </c>
      <c r="O25" s="206">
        <v>0</v>
      </c>
      <c r="P25" s="206">
        <v>1.54</v>
      </c>
      <c r="Q25" s="206">
        <v>6.7</v>
      </c>
      <c r="R25" s="206">
        <v>5.52</v>
      </c>
      <c r="S25" s="206">
        <v>6.12</v>
      </c>
      <c r="T25" s="206">
        <v>1.41</v>
      </c>
      <c r="U25" s="206">
        <v>0.77</v>
      </c>
      <c r="V25" s="206">
        <v>5.57</v>
      </c>
      <c r="W25" s="206">
        <v>14.24</v>
      </c>
      <c r="X25" s="206">
        <v>21.5</v>
      </c>
      <c r="Y25" s="206">
        <v>0</v>
      </c>
      <c r="Z25" s="206">
        <v>43.95</v>
      </c>
      <c r="AA25" s="206">
        <v>18.989999999999998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16.39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25.93</v>
      </c>
      <c r="J26" s="206">
        <v>0.64</v>
      </c>
      <c r="K26" s="206">
        <v>4.6900000000000004</v>
      </c>
      <c r="L26" s="206">
        <v>96.49</v>
      </c>
      <c r="M26" s="206">
        <v>0.51</v>
      </c>
      <c r="N26" s="206">
        <v>1.31</v>
      </c>
      <c r="O26" s="206">
        <v>0</v>
      </c>
      <c r="P26" s="206">
        <v>1.54</v>
      </c>
      <c r="Q26" s="206">
        <v>0.24</v>
      </c>
      <c r="R26" s="206">
        <v>0.24</v>
      </c>
      <c r="S26" s="206">
        <v>0.28000000000000003</v>
      </c>
      <c r="T26" s="206">
        <v>1.41</v>
      </c>
      <c r="U26" s="206">
        <v>0.77</v>
      </c>
      <c r="V26" s="206">
        <v>1.02</v>
      </c>
      <c r="W26" s="206">
        <v>0.52</v>
      </c>
      <c r="X26" s="206">
        <v>1.0900000000000001</v>
      </c>
      <c r="Y26" s="206">
        <v>0</v>
      </c>
      <c r="Z26" s="206">
        <v>15.91</v>
      </c>
      <c r="AA26" s="206">
        <v>4.97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16.39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23.44</v>
      </c>
      <c r="J27" s="206">
        <v>2.19</v>
      </c>
      <c r="K27" s="206">
        <v>0.17</v>
      </c>
      <c r="L27" s="206">
        <v>13.92</v>
      </c>
      <c r="M27" s="206">
        <v>0.51</v>
      </c>
      <c r="N27" s="206">
        <v>1.31</v>
      </c>
      <c r="O27" s="206">
        <v>0</v>
      </c>
      <c r="P27" s="206">
        <v>1.54</v>
      </c>
      <c r="Q27" s="206">
        <v>0.24</v>
      </c>
      <c r="R27" s="206">
        <v>0.23</v>
      </c>
      <c r="S27" s="206">
        <v>0.28999999999999998</v>
      </c>
      <c r="T27" s="206">
        <v>1.41</v>
      </c>
      <c r="U27" s="206">
        <v>0.77</v>
      </c>
      <c r="V27" s="206">
        <v>0.21</v>
      </c>
      <c r="W27" s="206">
        <v>0.52</v>
      </c>
      <c r="X27" s="206">
        <v>1.0900000000000001</v>
      </c>
      <c r="Y27" s="206">
        <v>0</v>
      </c>
      <c r="Z27" s="206">
        <v>5.49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16.72</v>
      </c>
      <c r="J28" s="206">
        <v>2.19</v>
      </c>
      <c r="K28" s="206">
        <v>0.17</v>
      </c>
      <c r="L28" s="206">
        <v>13.92</v>
      </c>
      <c r="M28" s="206">
        <v>0.51</v>
      </c>
      <c r="N28" s="206">
        <v>1.31</v>
      </c>
      <c r="O28" s="206">
        <v>0</v>
      </c>
      <c r="P28" s="206">
        <v>1.54</v>
      </c>
      <c r="Q28" s="206">
        <v>0.24</v>
      </c>
      <c r="R28" s="206">
        <v>0.23</v>
      </c>
      <c r="S28" s="206">
        <v>0.28999999999999998</v>
      </c>
      <c r="T28" s="206">
        <v>1.41</v>
      </c>
      <c r="U28" s="206">
        <v>0.77</v>
      </c>
      <c r="V28" s="206">
        <v>0.2</v>
      </c>
      <c r="W28" s="206">
        <v>0.52</v>
      </c>
      <c r="X28" s="206">
        <v>1.0900000000000001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13.33</v>
      </c>
      <c r="H29" s="206">
        <v>0</v>
      </c>
      <c r="I29" s="206">
        <v>13.35</v>
      </c>
      <c r="J29" s="206">
        <v>2.19</v>
      </c>
      <c r="K29" s="206">
        <v>0.15</v>
      </c>
      <c r="L29" s="206">
        <v>13.92</v>
      </c>
      <c r="M29" s="206">
        <v>0.51</v>
      </c>
      <c r="N29" s="206">
        <v>1.31</v>
      </c>
      <c r="O29" s="206">
        <v>0</v>
      </c>
      <c r="P29" s="206">
        <v>1.54</v>
      </c>
      <c r="Q29" s="206">
        <v>0.24</v>
      </c>
      <c r="R29" s="206">
        <v>0.06</v>
      </c>
      <c r="S29" s="206">
        <v>0.12</v>
      </c>
      <c r="T29" s="206">
        <v>1.41</v>
      </c>
      <c r="U29" s="206">
        <v>0.77</v>
      </c>
      <c r="V29" s="206">
        <v>0.97</v>
      </c>
      <c r="W29" s="206">
        <v>0.52</v>
      </c>
      <c r="X29" s="206">
        <v>1.0900000000000001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</v>
      </c>
      <c r="J30" s="206">
        <v>2.19</v>
      </c>
      <c r="K30" s="206">
        <v>0.15</v>
      </c>
      <c r="L30" s="206">
        <v>13.92</v>
      </c>
      <c r="M30" s="206">
        <v>0.51</v>
      </c>
      <c r="N30" s="206">
        <v>1.31</v>
      </c>
      <c r="O30" s="206">
        <v>0</v>
      </c>
      <c r="P30" s="206">
        <v>1.54</v>
      </c>
      <c r="Q30" s="206">
        <v>0.24</v>
      </c>
      <c r="R30" s="206">
        <v>0.06</v>
      </c>
      <c r="S30" s="206">
        <v>0.12</v>
      </c>
      <c r="T30" s="206">
        <v>1.41</v>
      </c>
      <c r="U30" s="206">
        <v>0.77</v>
      </c>
      <c r="V30" s="206">
        <v>0.97</v>
      </c>
      <c r="W30" s="206">
        <v>0.52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</v>
      </c>
      <c r="J31" s="206">
        <v>2.19</v>
      </c>
      <c r="K31" s="206">
        <v>0.15</v>
      </c>
      <c r="L31" s="206">
        <v>13.92</v>
      </c>
      <c r="M31" s="206">
        <v>0.51</v>
      </c>
      <c r="N31" s="206">
        <v>1.31</v>
      </c>
      <c r="O31" s="206">
        <v>0</v>
      </c>
      <c r="P31" s="206">
        <v>1.54</v>
      </c>
      <c r="Q31" s="206">
        <v>0.24</v>
      </c>
      <c r="R31" s="206">
        <v>0.06</v>
      </c>
      <c r="S31" s="206">
        <v>0.12</v>
      </c>
      <c r="T31" s="206">
        <v>1.41</v>
      </c>
      <c r="U31" s="206">
        <v>0.77</v>
      </c>
      <c r="V31" s="206">
        <v>0.97</v>
      </c>
      <c r="W31" s="206">
        <v>0.52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11</v>
      </c>
      <c r="J32" s="206">
        <v>2.19</v>
      </c>
      <c r="K32" s="206">
        <v>0.15</v>
      </c>
      <c r="L32" s="206">
        <v>13.92</v>
      </c>
      <c r="M32" s="206">
        <v>0.51</v>
      </c>
      <c r="N32" s="206">
        <v>1.31</v>
      </c>
      <c r="O32" s="206">
        <v>0</v>
      </c>
      <c r="P32" s="206">
        <v>1.54</v>
      </c>
      <c r="Q32" s="206">
        <v>0.24</v>
      </c>
      <c r="R32" s="206">
        <v>0.06</v>
      </c>
      <c r="S32" s="206">
        <v>0.12</v>
      </c>
      <c r="T32" s="206">
        <v>1.41</v>
      </c>
      <c r="U32" s="206">
        <v>0.77</v>
      </c>
      <c r="V32" s="206">
        <v>0.97</v>
      </c>
      <c r="W32" s="206">
        <v>0.52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11</v>
      </c>
      <c r="J33" s="206">
        <v>2.19</v>
      </c>
      <c r="K33" s="206">
        <v>0.15</v>
      </c>
      <c r="L33" s="206">
        <v>13.92</v>
      </c>
      <c r="M33" s="206">
        <v>0.51</v>
      </c>
      <c r="N33" s="206">
        <v>1.31</v>
      </c>
      <c r="O33" s="206">
        <v>0</v>
      </c>
      <c r="P33" s="206">
        <v>1.54</v>
      </c>
      <c r="Q33" s="206">
        <v>0.24</v>
      </c>
      <c r="R33" s="206">
        <v>0.06</v>
      </c>
      <c r="S33" s="206">
        <v>0.12</v>
      </c>
      <c r="T33" s="206">
        <v>1.41</v>
      </c>
      <c r="U33" s="206">
        <v>0.77</v>
      </c>
      <c r="V33" s="206">
        <v>0.97</v>
      </c>
      <c r="W33" s="206">
        <v>0.52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11</v>
      </c>
      <c r="J34" s="206">
        <v>2.19</v>
      </c>
      <c r="K34" s="206">
        <v>0.15</v>
      </c>
      <c r="L34" s="206">
        <v>13.92</v>
      </c>
      <c r="M34" s="206">
        <v>0.51</v>
      </c>
      <c r="N34" s="206">
        <v>1.31</v>
      </c>
      <c r="O34" s="206">
        <v>0</v>
      </c>
      <c r="P34" s="206">
        <v>1.54</v>
      </c>
      <c r="Q34" s="206">
        <v>0.24</v>
      </c>
      <c r="R34" s="206">
        <v>0.06</v>
      </c>
      <c r="S34" s="206">
        <v>0.12</v>
      </c>
      <c r="T34" s="206">
        <v>1.41</v>
      </c>
      <c r="U34" s="206">
        <v>0.77</v>
      </c>
      <c r="V34" s="206">
        <v>0.97</v>
      </c>
      <c r="W34" s="206">
        <v>0.52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11</v>
      </c>
      <c r="J35" s="206">
        <v>2.19</v>
      </c>
      <c r="K35" s="206">
        <v>0.15</v>
      </c>
      <c r="L35" s="206">
        <v>13.92</v>
      </c>
      <c r="M35" s="206">
        <v>0.51</v>
      </c>
      <c r="N35" s="206">
        <v>1.31</v>
      </c>
      <c r="O35" s="206">
        <v>0</v>
      </c>
      <c r="P35" s="206">
        <v>1.54</v>
      </c>
      <c r="Q35" s="206">
        <v>0.24</v>
      </c>
      <c r="R35" s="206">
        <v>0.06</v>
      </c>
      <c r="S35" s="206">
        <v>0.12</v>
      </c>
      <c r="T35" s="206">
        <v>1.41</v>
      </c>
      <c r="U35" s="206">
        <v>0.77</v>
      </c>
      <c r="V35" s="206">
        <v>0.97</v>
      </c>
      <c r="W35" s="206">
        <v>0.52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11</v>
      </c>
      <c r="J36" s="206">
        <v>2.19</v>
      </c>
      <c r="K36" s="206">
        <v>0.15</v>
      </c>
      <c r="L36" s="206">
        <v>13.92</v>
      </c>
      <c r="M36" s="206">
        <v>0.51</v>
      </c>
      <c r="N36" s="206">
        <v>1.31</v>
      </c>
      <c r="O36" s="206">
        <v>0</v>
      </c>
      <c r="P36" s="206">
        <v>1.54</v>
      </c>
      <c r="Q36" s="206">
        <v>0.24</v>
      </c>
      <c r="R36" s="206">
        <v>0.06</v>
      </c>
      <c r="S36" s="206">
        <v>0.12</v>
      </c>
      <c r="T36" s="206">
        <v>1.41</v>
      </c>
      <c r="U36" s="206">
        <v>0.77</v>
      </c>
      <c r="V36" s="206">
        <v>0.97</v>
      </c>
      <c r="W36" s="206">
        <v>0.52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25.67</v>
      </c>
      <c r="J37" s="206">
        <v>0.64</v>
      </c>
      <c r="K37" s="206">
        <v>0.15</v>
      </c>
      <c r="L37" s="206">
        <v>13.92</v>
      </c>
      <c r="M37" s="206">
        <v>0.51</v>
      </c>
      <c r="N37" s="206">
        <v>1.31</v>
      </c>
      <c r="O37" s="206">
        <v>0</v>
      </c>
      <c r="P37" s="206">
        <v>1.54</v>
      </c>
      <c r="Q37" s="206">
        <v>0.24</v>
      </c>
      <c r="R37" s="206">
        <v>0.06</v>
      </c>
      <c r="S37" s="206">
        <v>0.12</v>
      </c>
      <c r="T37" s="206">
        <v>1.41</v>
      </c>
      <c r="U37" s="206">
        <v>0.77</v>
      </c>
      <c r="V37" s="206">
        <v>0.97</v>
      </c>
      <c r="W37" s="206">
        <v>0.52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25.67</v>
      </c>
      <c r="J38" s="206">
        <v>0.64</v>
      </c>
      <c r="K38" s="206">
        <v>0.15</v>
      </c>
      <c r="L38" s="206">
        <v>13.92</v>
      </c>
      <c r="M38" s="206">
        <v>0.51</v>
      </c>
      <c r="N38" s="206">
        <v>1.31</v>
      </c>
      <c r="O38" s="206">
        <v>0</v>
      </c>
      <c r="P38" s="206">
        <v>1.54</v>
      </c>
      <c r="Q38" s="206">
        <v>0.24</v>
      </c>
      <c r="R38" s="206">
        <v>0.06</v>
      </c>
      <c r="S38" s="206">
        <v>0.12</v>
      </c>
      <c r="T38" s="206">
        <v>1.41</v>
      </c>
      <c r="U38" s="206">
        <v>0.77</v>
      </c>
      <c r="V38" s="206">
        <v>0.97</v>
      </c>
      <c r="W38" s="206">
        <v>0.52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25.67</v>
      </c>
      <c r="J39" s="206">
        <v>0.64</v>
      </c>
      <c r="K39" s="206">
        <v>0.15</v>
      </c>
      <c r="L39" s="206">
        <v>13.92</v>
      </c>
      <c r="M39" s="206">
        <v>0.51</v>
      </c>
      <c r="N39" s="206">
        <v>1.31</v>
      </c>
      <c r="O39" s="206">
        <v>0</v>
      </c>
      <c r="P39" s="206">
        <v>1.54</v>
      </c>
      <c r="Q39" s="206">
        <v>0.24</v>
      </c>
      <c r="R39" s="206">
        <v>0.06</v>
      </c>
      <c r="S39" s="206">
        <v>0.12</v>
      </c>
      <c r="T39" s="206">
        <v>1.41</v>
      </c>
      <c r="U39" s="206">
        <v>0.77</v>
      </c>
      <c r="V39" s="206">
        <v>0.97</v>
      </c>
      <c r="W39" s="206">
        <v>0.52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25.67</v>
      </c>
      <c r="J40" s="206">
        <v>0.64</v>
      </c>
      <c r="K40" s="206">
        <v>0.15</v>
      </c>
      <c r="L40" s="206">
        <v>13.92</v>
      </c>
      <c r="M40" s="206">
        <v>0.51</v>
      </c>
      <c r="N40" s="206">
        <v>1.31</v>
      </c>
      <c r="O40" s="206">
        <v>0</v>
      </c>
      <c r="P40" s="206">
        <v>1.54</v>
      </c>
      <c r="Q40" s="206">
        <v>0.24</v>
      </c>
      <c r="R40" s="206">
        <v>0.06</v>
      </c>
      <c r="S40" s="206">
        <v>0.12</v>
      </c>
      <c r="T40" s="206">
        <v>1.41</v>
      </c>
      <c r="U40" s="206">
        <v>0.77</v>
      </c>
      <c r="V40" s="206">
        <v>0.97</v>
      </c>
      <c r="W40" s="206">
        <v>0.52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25.67</v>
      </c>
      <c r="J41" s="206">
        <v>0.64</v>
      </c>
      <c r="K41" s="206">
        <v>0.15</v>
      </c>
      <c r="L41" s="206">
        <v>13.92</v>
      </c>
      <c r="M41" s="206">
        <v>0.51</v>
      </c>
      <c r="N41" s="206">
        <v>1.31</v>
      </c>
      <c r="O41" s="206">
        <v>0</v>
      </c>
      <c r="P41" s="206">
        <v>0.1</v>
      </c>
      <c r="Q41" s="206">
        <v>0.24</v>
      </c>
      <c r="R41" s="206">
        <v>0.06</v>
      </c>
      <c r="S41" s="206">
        <v>0.12</v>
      </c>
      <c r="T41" s="206">
        <v>1.41</v>
      </c>
      <c r="U41" s="206">
        <v>0.77</v>
      </c>
      <c r="V41" s="206">
        <v>0.97</v>
      </c>
      <c r="W41" s="206">
        <v>0.52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25.67</v>
      </c>
      <c r="J42" s="206">
        <v>0.64</v>
      </c>
      <c r="K42" s="206">
        <v>0.15</v>
      </c>
      <c r="L42" s="206">
        <v>13.92</v>
      </c>
      <c r="M42" s="206">
        <v>0.51</v>
      </c>
      <c r="N42" s="206">
        <v>1.31</v>
      </c>
      <c r="O42" s="206">
        <v>0</v>
      </c>
      <c r="P42" s="206">
        <v>0.09</v>
      </c>
      <c r="Q42" s="206">
        <v>0.24</v>
      </c>
      <c r="R42" s="206">
        <v>0.06</v>
      </c>
      <c r="S42" s="206">
        <v>0.12</v>
      </c>
      <c r="T42" s="206">
        <v>1.41</v>
      </c>
      <c r="U42" s="206">
        <v>0.77</v>
      </c>
      <c r="V42" s="206">
        <v>0.97</v>
      </c>
      <c r="W42" s="206">
        <v>0.52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25.67</v>
      </c>
      <c r="J43" s="206">
        <v>0.64</v>
      </c>
      <c r="K43" s="206">
        <v>0.15</v>
      </c>
      <c r="L43" s="206">
        <v>13.92</v>
      </c>
      <c r="M43" s="206">
        <v>0.51</v>
      </c>
      <c r="N43" s="206">
        <v>1.31</v>
      </c>
      <c r="O43" s="206">
        <v>0</v>
      </c>
      <c r="P43" s="206">
        <v>0.08</v>
      </c>
      <c r="Q43" s="206">
        <v>0.24</v>
      </c>
      <c r="R43" s="206">
        <v>0.06</v>
      </c>
      <c r="S43" s="206">
        <v>0.12</v>
      </c>
      <c r="T43" s="206">
        <v>1.41</v>
      </c>
      <c r="U43" s="206">
        <v>0.77</v>
      </c>
      <c r="V43" s="206">
        <v>0.97</v>
      </c>
      <c r="W43" s="206">
        <v>0.52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25.67</v>
      </c>
      <c r="J44" s="206">
        <v>0.64</v>
      </c>
      <c r="K44" s="206">
        <v>0.15</v>
      </c>
      <c r="L44" s="206">
        <v>13.92</v>
      </c>
      <c r="M44" s="206">
        <v>0.51</v>
      </c>
      <c r="N44" s="206">
        <v>1.31</v>
      </c>
      <c r="O44" s="206">
        <v>0</v>
      </c>
      <c r="P44" s="206">
        <v>0.08</v>
      </c>
      <c r="Q44" s="206">
        <v>0.24</v>
      </c>
      <c r="R44" s="206">
        <v>0.06</v>
      </c>
      <c r="S44" s="206">
        <v>0.12</v>
      </c>
      <c r="T44" s="206">
        <v>1.41</v>
      </c>
      <c r="U44" s="206">
        <v>0.77</v>
      </c>
      <c r="V44" s="206">
        <v>0.97</v>
      </c>
      <c r="W44" s="206">
        <v>0.52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25.67</v>
      </c>
      <c r="J45" s="206">
        <v>0.64</v>
      </c>
      <c r="K45" s="206">
        <v>0.15</v>
      </c>
      <c r="L45" s="206">
        <v>13.92</v>
      </c>
      <c r="M45" s="206">
        <v>0.51</v>
      </c>
      <c r="N45" s="206">
        <v>1.31</v>
      </c>
      <c r="O45" s="206">
        <v>0</v>
      </c>
      <c r="P45" s="206">
        <v>0.08</v>
      </c>
      <c r="Q45" s="206">
        <v>0.24</v>
      </c>
      <c r="R45" s="206">
        <v>0.06</v>
      </c>
      <c r="S45" s="206">
        <v>0.12</v>
      </c>
      <c r="T45" s="206">
        <v>1.41</v>
      </c>
      <c r="U45" s="206">
        <v>0.77</v>
      </c>
      <c r="V45" s="206">
        <v>0.87</v>
      </c>
      <c r="W45" s="206">
        <v>0.52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25.67</v>
      </c>
      <c r="J46" s="206">
        <v>0.64</v>
      </c>
      <c r="K46" s="206">
        <v>0.15</v>
      </c>
      <c r="L46" s="206">
        <v>13.92</v>
      </c>
      <c r="M46" s="206">
        <v>0.51</v>
      </c>
      <c r="N46" s="206">
        <v>1.31</v>
      </c>
      <c r="O46" s="206">
        <v>0</v>
      </c>
      <c r="P46" s="206">
        <v>0.08</v>
      </c>
      <c r="Q46" s="206">
        <v>0.24</v>
      </c>
      <c r="R46" s="206">
        <v>0.06</v>
      </c>
      <c r="S46" s="206">
        <v>0.12</v>
      </c>
      <c r="T46" s="206">
        <v>1.41</v>
      </c>
      <c r="U46" s="206">
        <v>0.77</v>
      </c>
      <c r="V46" s="206">
        <v>0.87</v>
      </c>
      <c r="W46" s="206">
        <v>0.52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25.67</v>
      </c>
      <c r="J47" s="206">
        <v>0.64</v>
      </c>
      <c r="K47" s="206">
        <v>0.15</v>
      </c>
      <c r="L47" s="206">
        <v>13.92</v>
      </c>
      <c r="M47" s="206">
        <v>0.51</v>
      </c>
      <c r="N47" s="206">
        <v>1.31</v>
      </c>
      <c r="O47" s="206">
        <v>0</v>
      </c>
      <c r="P47" s="206">
        <v>0.08</v>
      </c>
      <c r="Q47" s="206">
        <v>0.24</v>
      </c>
      <c r="R47" s="206">
        <v>0.06</v>
      </c>
      <c r="S47" s="206">
        <v>0.12</v>
      </c>
      <c r="T47" s="206">
        <v>1.41</v>
      </c>
      <c r="U47" s="206">
        <v>0.77</v>
      </c>
      <c r="V47" s="206">
        <v>0.7</v>
      </c>
      <c r="W47" s="206">
        <v>0.52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25.67</v>
      </c>
      <c r="J48" s="206">
        <v>0.64</v>
      </c>
      <c r="K48" s="206">
        <v>0.15</v>
      </c>
      <c r="L48" s="206">
        <v>13.92</v>
      </c>
      <c r="M48" s="206">
        <v>0.51</v>
      </c>
      <c r="N48" s="206">
        <v>1.31</v>
      </c>
      <c r="O48" s="206">
        <v>0</v>
      </c>
      <c r="P48" s="206">
        <v>0.08</v>
      </c>
      <c r="Q48" s="206">
        <v>0.24</v>
      </c>
      <c r="R48" s="206">
        <v>0.06</v>
      </c>
      <c r="S48" s="206">
        <v>0.12</v>
      </c>
      <c r="T48" s="206">
        <v>1.41</v>
      </c>
      <c r="U48" s="206">
        <v>0.77</v>
      </c>
      <c r="V48" s="206">
        <v>0.7</v>
      </c>
      <c r="W48" s="206">
        <v>0.52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25.67</v>
      </c>
      <c r="J49" s="206">
        <v>0.64</v>
      </c>
      <c r="K49" s="206">
        <v>0.15</v>
      </c>
      <c r="L49" s="206">
        <v>13.92</v>
      </c>
      <c r="M49" s="206">
        <v>0.51</v>
      </c>
      <c r="N49" s="206">
        <v>1.31</v>
      </c>
      <c r="O49" s="206">
        <v>0</v>
      </c>
      <c r="P49" s="206">
        <v>1.95</v>
      </c>
      <c r="Q49" s="206">
        <v>0.24</v>
      </c>
      <c r="R49" s="206">
        <v>0.06</v>
      </c>
      <c r="S49" s="206">
        <v>0.12</v>
      </c>
      <c r="T49" s="206">
        <v>1.41</v>
      </c>
      <c r="U49" s="206">
        <v>0.77</v>
      </c>
      <c r="V49" s="206">
        <v>0.7</v>
      </c>
      <c r="W49" s="206">
        <v>0.52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25.67</v>
      </c>
      <c r="J50" s="206">
        <v>0.64</v>
      </c>
      <c r="K50" s="206">
        <v>0.15</v>
      </c>
      <c r="L50" s="206">
        <v>13.92</v>
      </c>
      <c r="M50" s="206">
        <v>0.51</v>
      </c>
      <c r="N50" s="206">
        <v>1.31</v>
      </c>
      <c r="O50" s="206">
        <v>0</v>
      </c>
      <c r="P50" s="206">
        <v>1.95</v>
      </c>
      <c r="Q50" s="206">
        <v>0.24</v>
      </c>
      <c r="R50" s="206">
        <v>0.06</v>
      </c>
      <c r="S50" s="206">
        <v>0.12</v>
      </c>
      <c r="T50" s="206">
        <v>1.41</v>
      </c>
      <c r="U50" s="206">
        <v>0.77</v>
      </c>
      <c r="V50" s="206">
        <v>0.7</v>
      </c>
      <c r="W50" s="206">
        <v>0.52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0</v>
      </c>
      <c r="H51" s="206">
        <v>0</v>
      </c>
      <c r="I51" s="206">
        <v>25.67</v>
      </c>
      <c r="J51" s="206">
        <v>0.64</v>
      </c>
      <c r="K51" s="206">
        <v>0.15</v>
      </c>
      <c r="L51" s="206">
        <v>13.92</v>
      </c>
      <c r="M51" s="206">
        <v>0.51</v>
      </c>
      <c r="N51" s="206">
        <v>1.31</v>
      </c>
      <c r="O51" s="206">
        <v>0</v>
      </c>
      <c r="P51" s="206">
        <v>1.95</v>
      </c>
      <c r="Q51" s="206">
        <v>0.24</v>
      </c>
      <c r="R51" s="206">
        <v>0.06</v>
      </c>
      <c r="S51" s="206">
        <v>0.12</v>
      </c>
      <c r="T51" s="206">
        <v>1.41</v>
      </c>
      <c r="U51" s="206">
        <v>0.77</v>
      </c>
      <c r="V51" s="206">
        <v>0.66</v>
      </c>
      <c r="W51" s="206">
        <v>0.52</v>
      </c>
      <c r="X51" s="206">
        <v>1.0900000000000001</v>
      </c>
      <c r="Y51" s="206">
        <v>0</v>
      </c>
      <c r="Z51" s="206">
        <v>2.8</v>
      </c>
      <c r="AA51" s="206">
        <v>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0</v>
      </c>
      <c r="H52" s="206">
        <v>0</v>
      </c>
      <c r="I52" s="206">
        <v>25.67</v>
      </c>
      <c r="J52" s="206">
        <v>0.64</v>
      </c>
      <c r="K52" s="206">
        <v>4.6900000000000004</v>
      </c>
      <c r="L52" s="206">
        <v>77.209999999999994</v>
      </c>
      <c r="M52" s="206">
        <v>0.51</v>
      </c>
      <c r="N52" s="206">
        <v>1.31</v>
      </c>
      <c r="O52" s="206">
        <v>0</v>
      </c>
      <c r="P52" s="206">
        <v>1.95</v>
      </c>
      <c r="Q52" s="206">
        <v>0.24</v>
      </c>
      <c r="R52" s="206">
        <v>0.06</v>
      </c>
      <c r="S52" s="206">
        <v>0.12</v>
      </c>
      <c r="T52" s="206">
        <v>1.41</v>
      </c>
      <c r="U52" s="206">
        <v>0.77</v>
      </c>
      <c r="V52" s="206">
        <v>0.66</v>
      </c>
      <c r="W52" s="206">
        <v>0.52</v>
      </c>
      <c r="X52" s="206">
        <v>1.0900000000000001</v>
      </c>
      <c r="Y52" s="206">
        <v>0</v>
      </c>
      <c r="Z52" s="206">
        <v>2.8</v>
      </c>
      <c r="AA52" s="206">
        <v>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0</v>
      </c>
      <c r="H53" s="206">
        <v>0</v>
      </c>
      <c r="I53" s="206">
        <v>25.67</v>
      </c>
      <c r="J53" s="206">
        <v>0.64</v>
      </c>
      <c r="K53" s="206">
        <v>4.6900000000000004</v>
      </c>
      <c r="L53" s="206">
        <v>120.59</v>
      </c>
      <c r="M53" s="206">
        <v>0.51</v>
      </c>
      <c r="N53" s="206">
        <v>1.31</v>
      </c>
      <c r="O53" s="206">
        <v>0</v>
      </c>
      <c r="P53" s="206">
        <v>1.95</v>
      </c>
      <c r="Q53" s="206">
        <v>0.24</v>
      </c>
      <c r="R53" s="206">
        <v>0</v>
      </c>
      <c r="S53" s="206">
        <v>0</v>
      </c>
      <c r="T53" s="206">
        <v>1.41</v>
      </c>
      <c r="U53" s="206">
        <v>0.77</v>
      </c>
      <c r="V53" s="206">
        <v>0.2</v>
      </c>
      <c r="W53" s="206">
        <v>0.52</v>
      </c>
      <c r="X53" s="206">
        <v>1.0900000000000001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0</v>
      </c>
      <c r="H54" s="206">
        <v>0</v>
      </c>
      <c r="I54" s="206">
        <v>25.67</v>
      </c>
      <c r="J54" s="206">
        <v>0.64</v>
      </c>
      <c r="K54" s="206">
        <v>4.6900000000000004</v>
      </c>
      <c r="L54" s="206">
        <v>181.32</v>
      </c>
      <c r="M54" s="206">
        <v>0.51</v>
      </c>
      <c r="N54" s="206">
        <v>1.31</v>
      </c>
      <c r="O54" s="206">
        <v>0</v>
      </c>
      <c r="P54" s="206">
        <v>1.95</v>
      </c>
      <c r="Q54" s="206">
        <v>0.24</v>
      </c>
      <c r="R54" s="206">
        <v>0</v>
      </c>
      <c r="S54" s="206">
        <v>0</v>
      </c>
      <c r="T54" s="206">
        <v>1.41</v>
      </c>
      <c r="U54" s="206">
        <v>0.77</v>
      </c>
      <c r="V54" s="206">
        <v>0.2</v>
      </c>
      <c r="W54" s="206">
        <v>0.52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0</v>
      </c>
      <c r="H55" s="206">
        <v>0</v>
      </c>
      <c r="I55" s="206">
        <v>25.67</v>
      </c>
      <c r="J55" s="206">
        <v>0.64</v>
      </c>
      <c r="K55" s="206">
        <v>4.6900000000000004</v>
      </c>
      <c r="L55" s="206">
        <v>181.32</v>
      </c>
      <c r="M55" s="206">
        <v>0.51</v>
      </c>
      <c r="N55" s="206">
        <v>1.31</v>
      </c>
      <c r="O55" s="206">
        <v>0</v>
      </c>
      <c r="P55" s="206">
        <v>1.95</v>
      </c>
      <c r="Q55" s="206">
        <v>0.24</v>
      </c>
      <c r="R55" s="206">
        <v>0</v>
      </c>
      <c r="S55" s="206">
        <v>0</v>
      </c>
      <c r="T55" s="206">
        <v>1.41</v>
      </c>
      <c r="U55" s="206">
        <v>0.77</v>
      </c>
      <c r="V55" s="206">
        <v>0.2</v>
      </c>
      <c r="W55" s="206">
        <v>0.52</v>
      </c>
      <c r="X55" s="206">
        <v>1.0900000000000001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0</v>
      </c>
      <c r="H56" s="206">
        <v>0</v>
      </c>
      <c r="I56" s="206">
        <v>25.67</v>
      </c>
      <c r="J56" s="206">
        <v>0.64</v>
      </c>
      <c r="K56" s="206">
        <v>4.6900000000000004</v>
      </c>
      <c r="L56" s="206">
        <v>181.32</v>
      </c>
      <c r="M56" s="206">
        <v>0.51</v>
      </c>
      <c r="N56" s="206">
        <v>1.31</v>
      </c>
      <c r="O56" s="206">
        <v>0</v>
      </c>
      <c r="P56" s="206">
        <v>1.95</v>
      </c>
      <c r="Q56" s="206">
        <v>0.24</v>
      </c>
      <c r="R56" s="206">
        <v>0</v>
      </c>
      <c r="S56" s="206">
        <v>0</v>
      </c>
      <c r="T56" s="206">
        <v>1.41</v>
      </c>
      <c r="U56" s="206">
        <v>0.77</v>
      </c>
      <c r="V56" s="206">
        <v>0.2</v>
      </c>
      <c r="W56" s="206">
        <v>0.52</v>
      </c>
      <c r="X56" s="206">
        <v>1.0900000000000001</v>
      </c>
      <c r="Y56" s="206">
        <v>0</v>
      </c>
      <c r="Z56" s="206">
        <v>2.8</v>
      </c>
      <c r="AA56" s="206">
        <v>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0</v>
      </c>
      <c r="H57" s="206">
        <v>0</v>
      </c>
      <c r="I57" s="206">
        <v>25.67</v>
      </c>
      <c r="J57" s="206">
        <v>0</v>
      </c>
      <c r="K57" s="206">
        <v>4.6900000000000004</v>
      </c>
      <c r="L57" s="206">
        <v>181.32</v>
      </c>
      <c r="M57" s="206">
        <v>0.51</v>
      </c>
      <c r="N57" s="206">
        <v>1.31</v>
      </c>
      <c r="O57" s="206">
        <v>0</v>
      </c>
      <c r="P57" s="206">
        <v>0.9</v>
      </c>
      <c r="Q57" s="206">
        <v>0.24</v>
      </c>
      <c r="R57" s="206">
        <v>0</v>
      </c>
      <c r="S57" s="206">
        <v>0</v>
      </c>
      <c r="T57" s="206">
        <v>1.41</v>
      </c>
      <c r="U57" s="206">
        <v>0.77</v>
      </c>
      <c r="V57" s="206">
        <v>0.2</v>
      </c>
      <c r="W57" s="206">
        <v>0.52</v>
      </c>
      <c r="X57" s="206">
        <v>1.0900000000000001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0</v>
      </c>
      <c r="H58" s="206">
        <v>0</v>
      </c>
      <c r="I58" s="206">
        <v>25.67</v>
      </c>
      <c r="J58" s="206">
        <v>0</v>
      </c>
      <c r="K58" s="206">
        <v>4.6900000000000004</v>
      </c>
      <c r="L58" s="206">
        <v>181.32</v>
      </c>
      <c r="M58" s="206">
        <v>0.51</v>
      </c>
      <c r="N58" s="206">
        <v>1.31</v>
      </c>
      <c r="O58" s="206">
        <v>0</v>
      </c>
      <c r="P58" s="206">
        <v>0.9</v>
      </c>
      <c r="Q58" s="206">
        <v>0.24</v>
      </c>
      <c r="R58" s="206">
        <v>0</v>
      </c>
      <c r="S58" s="206">
        <v>0</v>
      </c>
      <c r="T58" s="206">
        <v>1.41</v>
      </c>
      <c r="U58" s="206">
        <v>0.77</v>
      </c>
      <c r="V58" s="206">
        <v>0.2</v>
      </c>
      <c r="W58" s="206">
        <v>0.52</v>
      </c>
      <c r="X58" s="206">
        <v>1.0900000000000001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0</v>
      </c>
      <c r="H59" s="206">
        <v>0</v>
      </c>
      <c r="I59" s="206">
        <v>25.67</v>
      </c>
      <c r="J59" s="206">
        <v>0</v>
      </c>
      <c r="K59" s="206">
        <v>4.6900000000000004</v>
      </c>
      <c r="L59" s="206">
        <v>181.32</v>
      </c>
      <c r="M59" s="206">
        <v>0.51</v>
      </c>
      <c r="N59" s="206">
        <v>1.31</v>
      </c>
      <c r="O59" s="206">
        <v>0</v>
      </c>
      <c r="P59" s="206">
        <v>0.9</v>
      </c>
      <c r="Q59" s="206">
        <v>0.24</v>
      </c>
      <c r="R59" s="206">
        <v>0</v>
      </c>
      <c r="S59" s="206">
        <v>0</v>
      </c>
      <c r="T59" s="206">
        <v>1.41</v>
      </c>
      <c r="U59" s="206">
        <v>0.77</v>
      </c>
      <c r="V59" s="206">
        <v>0.21</v>
      </c>
      <c r="W59" s="206">
        <v>0.52</v>
      </c>
      <c r="X59" s="206">
        <v>1.0900000000000001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0</v>
      </c>
      <c r="H60" s="206">
        <v>0</v>
      </c>
      <c r="I60" s="206">
        <v>25.67</v>
      </c>
      <c r="J60" s="206">
        <v>0</v>
      </c>
      <c r="K60" s="206">
        <v>4.6900000000000004</v>
      </c>
      <c r="L60" s="206">
        <v>154.33000000000001</v>
      </c>
      <c r="M60" s="206">
        <v>0.51</v>
      </c>
      <c r="N60" s="206">
        <v>1.31</v>
      </c>
      <c r="O60" s="206">
        <v>0</v>
      </c>
      <c r="P60" s="206">
        <v>0.9</v>
      </c>
      <c r="Q60" s="206">
        <v>0.24</v>
      </c>
      <c r="R60" s="206">
        <v>0</v>
      </c>
      <c r="S60" s="206">
        <v>0</v>
      </c>
      <c r="T60" s="206">
        <v>1.41</v>
      </c>
      <c r="U60" s="206">
        <v>0.77</v>
      </c>
      <c r="V60" s="206">
        <v>0.21</v>
      </c>
      <c r="W60" s="206">
        <v>0.52</v>
      </c>
      <c r="X60" s="206">
        <v>1.0900000000000001</v>
      </c>
      <c r="Y60" s="206">
        <v>0</v>
      </c>
      <c r="Z60" s="206">
        <v>2.8</v>
      </c>
      <c r="AA60" s="206">
        <v>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0</v>
      </c>
      <c r="H61" s="206">
        <v>0</v>
      </c>
      <c r="I61" s="206">
        <v>25.67</v>
      </c>
      <c r="J61" s="206">
        <v>0</v>
      </c>
      <c r="K61" s="206">
        <v>4.6900000000000004</v>
      </c>
      <c r="L61" s="206">
        <v>86.85</v>
      </c>
      <c r="M61" s="206">
        <v>0.51</v>
      </c>
      <c r="N61" s="206">
        <v>1.31</v>
      </c>
      <c r="O61" s="206">
        <v>0</v>
      </c>
      <c r="P61" s="206">
        <v>1.1399999999999999</v>
      </c>
      <c r="Q61" s="206">
        <v>0.24</v>
      </c>
      <c r="R61" s="206">
        <v>0</v>
      </c>
      <c r="S61" s="206">
        <v>0</v>
      </c>
      <c r="T61" s="206">
        <v>1.41</v>
      </c>
      <c r="U61" s="206">
        <v>0.77</v>
      </c>
      <c r="V61" s="206">
        <v>1.63</v>
      </c>
      <c r="W61" s="206">
        <v>0.52</v>
      </c>
      <c r="X61" s="206">
        <v>1.0900000000000001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0</v>
      </c>
      <c r="H62" s="206">
        <v>0</v>
      </c>
      <c r="I62" s="206">
        <v>25.67</v>
      </c>
      <c r="J62" s="206">
        <v>0</v>
      </c>
      <c r="K62" s="206">
        <v>0.12</v>
      </c>
      <c r="L62" s="206">
        <v>14.56</v>
      </c>
      <c r="M62" s="206">
        <v>0.51</v>
      </c>
      <c r="N62" s="206">
        <v>1.31</v>
      </c>
      <c r="O62" s="206">
        <v>0</v>
      </c>
      <c r="P62" s="206">
        <v>1.1399999999999999</v>
      </c>
      <c r="Q62" s="206">
        <v>0.24</v>
      </c>
      <c r="R62" s="206">
        <v>0</v>
      </c>
      <c r="S62" s="206">
        <v>0.12</v>
      </c>
      <c r="T62" s="206">
        <v>1.41</v>
      </c>
      <c r="U62" s="206">
        <v>0.77</v>
      </c>
      <c r="V62" s="206">
        <v>0.8</v>
      </c>
      <c r="W62" s="206">
        <v>0.52</v>
      </c>
      <c r="X62" s="206">
        <v>1.0900000000000001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0.97</v>
      </c>
      <c r="E63" s="206">
        <v>0</v>
      </c>
      <c r="F63" s="206">
        <v>0</v>
      </c>
      <c r="G63" s="206">
        <v>0</v>
      </c>
      <c r="H63" s="206">
        <v>0</v>
      </c>
      <c r="I63" s="206">
        <v>25.67</v>
      </c>
      <c r="J63" s="206">
        <v>0</v>
      </c>
      <c r="K63" s="206">
        <v>4.6900000000000004</v>
      </c>
      <c r="L63" s="206">
        <v>86.85</v>
      </c>
      <c r="M63" s="206">
        <v>0.51</v>
      </c>
      <c r="N63" s="206">
        <v>1.31</v>
      </c>
      <c r="O63" s="206">
        <v>0</v>
      </c>
      <c r="P63" s="206">
        <v>1.1399999999999999</v>
      </c>
      <c r="Q63" s="206">
        <v>0.24</v>
      </c>
      <c r="R63" s="206">
        <v>0.06</v>
      </c>
      <c r="S63" s="206">
        <v>0.12</v>
      </c>
      <c r="T63" s="206">
        <v>1.41</v>
      </c>
      <c r="U63" s="206">
        <v>0.77</v>
      </c>
      <c r="V63" s="206">
        <v>0.8</v>
      </c>
      <c r="W63" s="206">
        <v>0.52</v>
      </c>
      <c r="X63" s="206">
        <v>1.0900000000000001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2.58</v>
      </c>
      <c r="E64" s="206">
        <v>0</v>
      </c>
      <c r="F64" s="206">
        <v>0</v>
      </c>
      <c r="G64" s="206">
        <v>0</v>
      </c>
      <c r="H64" s="206">
        <v>0</v>
      </c>
      <c r="I64" s="206">
        <v>23.44</v>
      </c>
      <c r="J64" s="206">
        <v>0</v>
      </c>
      <c r="K64" s="206">
        <v>0.12</v>
      </c>
      <c r="L64" s="206">
        <v>13.92</v>
      </c>
      <c r="M64" s="206">
        <v>0.51</v>
      </c>
      <c r="N64" s="206">
        <v>1.31</v>
      </c>
      <c r="O64" s="206">
        <v>0</v>
      </c>
      <c r="P64" s="206">
        <v>1.1399999999999999</v>
      </c>
      <c r="Q64" s="206">
        <v>0.24</v>
      </c>
      <c r="R64" s="206">
        <v>0.06</v>
      </c>
      <c r="S64" s="206">
        <v>0.12</v>
      </c>
      <c r="T64" s="206">
        <v>1.41</v>
      </c>
      <c r="U64" s="206">
        <v>0.77</v>
      </c>
      <c r="V64" s="206">
        <v>0.8</v>
      </c>
      <c r="W64" s="206">
        <v>0.52</v>
      </c>
      <c r="X64" s="206">
        <v>1.0900000000000001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2.58</v>
      </c>
      <c r="E65" s="206">
        <v>0</v>
      </c>
      <c r="F65" s="206">
        <v>0</v>
      </c>
      <c r="G65" s="206">
        <v>0</v>
      </c>
      <c r="H65" s="206">
        <v>0</v>
      </c>
      <c r="I65" s="206">
        <v>18.399999999999999</v>
      </c>
      <c r="J65" s="206">
        <v>0</v>
      </c>
      <c r="K65" s="206">
        <v>0.12</v>
      </c>
      <c r="L65" s="206">
        <v>13.92</v>
      </c>
      <c r="M65" s="206">
        <v>0.51</v>
      </c>
      <c r="N65" s="206">
        <v>1.31</v>
      </c>
      <c r="O65" s="206">
        <v>0</v>
      </c>
      <c r="P65" s="206">
        <v>1.1399999999999999</v>
      </c>
      <c r="Q65" s="206">
        <v>0.24</v>
      </c>
      <c r="R65" s="206">
        <v>0.06</v>
      </c>
      <c r="S65" s="206">
        <v>0.12</v>
      </c>
      <c r="T65" s="206">
        <v>1.41</v>
      </c>
      <c r="U65" s="206">
        <v>0.77</v>
      </c>
      <c r="V65" s="206">
        <v>0.8</v>
      </c>
      <c r="W65" s="206">
        <v>0.52</v>
      </c>
      <c r="X65" s="206">
        <v>1.0900000000000001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11.33</v>
      </c>
      <c r="J66" s="206">
        <v>0</v>
      </c>
      <c r="K66" s="206">
        <v>4.6900000000000004</v>
      </c>
      <c r="L66" s="206">
        <v>13.92</v>
      </c>
      <c r="M66" s="206">
        <v>0.51</v>
      </c>
      <c r="N66" s="206">
        <v>1.31</v>
      </c>
      <c r="O66" s="206">
        <v>0</v>
      </c>
      <c r="P66" s="206">
        <v>1.1399999999999999</v>
      </c>
      <c r="Q66" s="206">
        <v>0.24</v>
      </c>
      <c r="R66" s="206">
        <v>0.06</v>
      </c>
      <c r="S66" s="206">
        <v>0.12</v>
      </c>
      <c r="T66" s="206">
        <v>1.41</v>
      </c>
      <c r="U66" s="206">
        <v>0.77</v>
      </c>
      <c r="V66" s="206">
        <v>0.8</v>
      </c>
      <c r="W66" s="206">
        <v>0.52</v>
      </c>
      <c r="X66" s="206">
        <v>1.0900000000000001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11.33</v>
      </c>
      <c r="J67" s="206">
        <v>0</v>
      </c>
      <c r="K67" s="206">
        <v>0.12</v>
      </c>
      <c r="L67" s="206">
        <v>13.92</v>
      </c>
      <c r="M67" s="206">
        <v>0.51</v>
      </c>
      <c r="N67" s="206">
        <v>1.31</v>
      </c>
      <c r="O67" s="206">
        <v>0</v>
      </c>
      <c r="P67" s="206">
        <v>1.1399999999999999</v>
      </c>
      <c r="Q67" s="206">
        <v>0.24</v>
      </c>
      <c r="R67" s="206">
        <v>0.06</v>
      </c>
      <c r="S67" s="206">
        <v>0.12</v>
      </c>
      <c r="T67" s="206">
        <v>1.41</v>
      </c>
      <c r="U67" s="206">
        <v>0.77</v>
      </c>
      <c r="V67" s="206">
        <v>0.8</v>
      </c>
      <c r="W67" s="206">
        <v>0.52</v>
      </c>
      <c r="X67" s="206">
        <v>1.0900000000000001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11.33</v>
      </c>
      <c r="J68" s="206">
        <v>0</v>
      </c>
      <c r="K68" s="206">
        <v>0.12</v>
      </c>
      <c r="L68" s="206">
        <v>13.92</v>
      </c>
      <c r="M68" s="206">
        <v>0.51</v>
      </c>
      <c r="N68" s="206">
        <v>1.31</v>
      </c>
      <c r="O68" s="206">
        <v>0</v>
      </c>
      <c r="P68" s="206">
        <v>1.1399999999999999</v>
      </c>
      <c r="Q68" s="206">
        <v>0.24</v>
      </c>
      <c r="R68" s="206">
        <v>0.06</v>
      </c>
      <c r="S68" s="206">
        <v>0.12</v>
      </c>
      <c r="T68" s="206">
        <v>1.41</v>
      </c>
      <c r="U68" s="206">
        <v>0.77</v>
      </c>
      <c r="V68" s="206">
        <v>0.8</v>
      </c>
      <c r="W68" s="206">
        <v>0.52</v>
      </c>
      <c r="X68" s="206">
        <v>1.0900000000000001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11.33</v>
      </c>
      <c r="J69" s="206">
        <v>0</v>
      </c>
      <c r="K69" s="206">
        <v>0.12</v>
      </c>
      <c r="L69" s="206">
        <v>13.92</v>
      </c>
      <c r="M69" s="206">
        <v>0.51</v>
      </c>
      <c r="N69" s="206">
        <v>1.31</v>
      </c>
      <c r="O69" s="206">
        <v>0</v>
      </c>
      <c r="P69" s="206">
        <v>1.1399999999999999</v>
      </c>
      <c r="Q69" s="206">
        <v>0.24</v>
      </c>
      <c r="R69" s="206">
        <v>0.06</v>
      </c>
      <c r="S69" s="206">
        <v>0.12</v>
      </c>
      <c r="T69" s="206">
        <v>1.41</v>
      </c>
      <c r="U69" s="206">
        <v>0.77</v>
      </c>
      <c r="V69" s="206">
        <v>0.8</v>
      </c>
      <c r="W69" s="206">
        <v>0.52</v>
      </c>
      <c r="X69" s="206">
        <v>1.0900000000000001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11.33</v>
      </c>
      <c r="J70" s="206">
        <v>0</v>
      </c>
      <c r="K70" s="206">
        <v>0.12</v>
      </c>
      <c r="L70" s="206">
        <v>13.92</v>
      </c>
      <c r="M70" s="206">
        <v>0.51</v>
      </c>
      <c r="N70" s="206">
        <v>1.31</v>
      </c>
      <c r="O70" s="206">
        <v>0</v>
      </c>
      <c r="P70" s="206">
        <v>1.1399999999999999</v>
      </c>
      <c r="Q70" s="206">
        <v>0.24</v>
      </c>
      <c r="R70" s="206">
        <v>0.06</v>
      </c>
      <c r="S70" s="206">
        <v>0.12</v>
      </c>
      <c r="T70" s="206">
        <v>1.41</v>
      </c>
      <c r="U70" s="206">
        <v>0.77</v>
      </c>
      <c r="V70" s="206">
        <v>0.8</v>
      </c>
      <c r="W70" s="206">
        <v>0.52</v>
      </c>
      <c r="X70" s="206">
        <v>1.0900000000000001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0</v>
      </c>
      <c r="K71" s="206">
        <v>0.12</v>
      </c>
      <c r="L71" s="206">
        <v>13.92</v>
      </c>
      <c r="M71" s="206">
        <v>0.51</v>
      </c>
      <c r="N71" s="206">
        <v>1.31</v>
      </c>
      <c r="O71" s="206">
        <v>0</v>
      </c>
      <c r="P71" s="206">
        <v>1.1399999999999999</v>
      </c>
      <c r="Q71" s="206">
        <v>0.24</v>
      </c>
      <c r="R71" s="206">
        <v>0.06</v>
      </c>
      <c r="S71" s="206">
        <v>0.12</v>
      </c>
      <c r="T71" s="206">
        <v>1.41</v>
      </c>
      <c r="U71" s="206">
        <v>0.77</v>
      </c>
      <c r="V71" s="206">
        <v>0.8</v>
      </c>
      <c r="W71" s="206">
        <v>0.52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0</v>
      </c>
      <c r="K72" s="206">
        <v>0.12</v>
      </c>
      <c r="L72" s="206">
        <v>13.92</v>
      </c>
      <c r="M72" s="206">
        <v>0.51</v>
      </c>
      <c r="N72" s="206">
        <v>1.31</v>
      </c>
      <c r="O72" s="206">
        <v>0</v>
      </c>
      <c r="P72" s="206">
        <v>1.1399999999999999</v>
      </c>
      <c r="Q72" s="206">
        <v>0.24</v>
      </c>
      <c r="R72" s="206">
        <v>0.06</v>
      </c>
      <c r="S72" s="206">
        <v>0.12</v>
      </c>
      <c r="T72" s="206">
        <v>1.41</v>
      </c>
      <c r="U72" s="206">
        <v>0.77</v>
      </c>
      <c r="V72" s="206">
        <v>0.8</v>
      </c>
      <c r="W72" s="206">
        <v>0.52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0</v>
      </c>
      <c r="K73" s="206">
        <v>0.12</v>
      </c>
      <c r="L73" s="206">
        <v>13.92</v>
      </c>
      <c r="M73" s="206">
        <v>0.51</v>
      </c>
      <c r="N73" s="206">
        <v>1.31</v>
      </c>
      <c r="O73" s="206">
        <v>0</v>
      </c>
      <c r="P73" s="206">
        <v>1.1399999999999999</v>
      </c>
      <c r="Q73" s="206">
        <v>0.24</v>
      </c>
      <c r="R73" s="206">
        <v>0.06</v>
      </c>
      <c r="S73" s="206">
        <v>0.12</v>
      </c>
      <c r="T73" s="206">
        <v>1.41</v>
      </c>
      <c r="U73" s="206">
        <v>0.77</v>
      </c>
      <c r="V73" s="206">
        <v>0.97</v>
      </c>
      <c r="W73" s="206">
        <v>0.52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0</v>
      </c>
      <c r="K74" s="206">
        <v>0.12</v>
      </c>
      <c r="L74" s="206">
        <v>13.92</v>
      </c>
      <c r="M74" s="206">
        <v>0.51</v>
      </c>
      <c r="N74" s="206">
        <v>1.31</v>
      </c>
      <c r="O74" s="206">
        <v>0</v>
      </c>
      <c r="P74" s="206">
        <v>1.1399999999999999</v>
      </c>
      <c r="Q74" s="206">
        <v>0.24</v>
      </c>
      <c r="R74" s="206">
        <v>0.06</v>
      </c>
      <c r="S74" s="206">
        <v>0.12</v>
      </c>
      <c r="T74" s="206">
        <v>1.41</v>
      </c>
      <c r="U74" s="206">
        <v>0.77</v>
      </c>
      <c r="V74" s="206">
        <v>0.97</v>
      </c>
      <c r="W74" s="206">
        <v>0.52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0</v>
      </c>
      <c r="K75" s="206">
        <v>0.12</v>
      </c>
      <c r="L75" s="206">
        <v>13.92</v>
      </c>
      <c r="M75" s="206">
        <v>0.51</v>
      </c>
      <c r="N75" s="206">
        <v>1.31</v>
      </c>
      <c r="O75" s="206">
        <v>0</v>
      </c>
      <c r="P75" s="206">
        <v>1.1399999999999999</v>
      </c>
      <c r="Q75" s="206">
        <v>0.24</v>
      </c>
      <c r="R75" s="206">
        <v>0.06</v>
      </c>
      <c r="S75" s="206">
        <v>0.12</v>
      </c>
      <c r="T75" s="206">
        <v>1.41</v>
      </c>
      <c r="U75" s="206">
        <v>0.77</v>
      </c>
      <c r="V75" s="206">
        <v>0.97</v>
      </c>
      <c r="W75" s="206">
        <v>0.52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0</v>
      </c>
      <c r="K76" s="206">
        <v>0.12</v>
      </c>
      <c r="L76" s="206">
        <v>13.92</v>
      </c>
      <c r="M76" s="206">
        <v>0.51</v>
      </c>
      <c r="N76" s="206">
        <v>1.31</v>
      </c>
      <c r="O76" s="206">
        <v>0</v>
      </c>
      <c r="P76" s="206">
        <v>1.1399999999999999</v>
      </c>
      <c r="Q76" s="206">
        <v>0.24</v>
      </c>
      <c r="R76" s="206">
        <v>0.06</v>
      </c>
      <c r="S76" s="206">
        <v>0.12</v>
      </c>
      <c r="T76" s="206">
        <v>1.41</v>
      </c>
      <c r="U76" s="206">
        <v>0.77</v>
      </c>
      <c r="V76" s="206">
        <v>0.97</v>
      </c>
      <c r="W76" s="206">
        <v>0.52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0</v>
      </c>
      <c r="K77" s="206">
        <v>0.12</v>
      </c>
      <c r="L77" s="206">
        <v>13.92</v>
      </c>
      <c r="M77" s="206">
        <v>0.51</v>
      </c>
      <c r="N77" s="206">
        <v>1.31</v>
      </c>
      <c r="O77" s="206">
        <v>0</v>
      </c>
      <c r="P77" s="206">
        <v>1.1399999999999999</v>
      </c>
      <c r="Q77" s="206">
        <v>0.24</v>
      </c>
      <c r="R77" s="206">
        <v>0.06</v>
      </c>
      <c r="S77" s="206">
        <v>0.12</v>
      </c>
      <c r="T77" s="206">
        <v>1.41</v>
      </c>
      <c r="U77" s="206">
        <v>0.77</v>
      </c>
      <c r="V77" s="206">
        <v>0.97</v>
      </c>
      <c r="W77" s="206">
        <v>0.52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0</v>
      </c>
      <c r="K78" s="206">
        <v>0.12</v>
      </c>
      <c r="L78" s="206">
        <v>13.92</v>
      </c>
      <c r="M78" s="206">
        <v>0.51</v>
      </c>
      <c r="N78" s="206">
        <v>1.31</v>
      </c>
      <c r="O78" s="206">
        <v>0</v>
      </c>
      <c r="P78" s="206">
        <v>1.1399999999999999</v>
      </c>
      <c r="Q78" s="206">
        <v>0.24</v>
      </c>
      <c r="R78" s="206">
        <v>0.06</v>
      </c>
      <c r="S78" s="206">
        <v>0.12</v>
      </c>
      <c r="T78" s="206">
        <v>1.41</v>
      </c>
      <c r="U78" s="206">
        <v>0.77</v>
      </c>
      <c r="V78" s="206">
        <v>0.97</v>
      </c>
      <c r="W78" s="206">
        <v>0.52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0</v>
      </c>
      <c r="K79" s="206">
        <v>0.12</v>
      </c>
      <c r="L79" s="206">
        <v>13.92</v>
      </c>
      <c r="M79" s="206">
        <v>0.51</v>
      </c>
      <c r="N79" s="206">
        <v>1.31</v>
      </c>
      <c r="O79" s="206">
        <v>0</v>
      </c>
      <c r="P79" s="206">
        <v>1.1399999999999999</v>
      </c>
      <c r="Q79" s="206">
        <v>0.24</v>
      </c>
      <c r="R79" s="206">
        <v>0.06</v>
      </c>
      <c r="S79" s="206">
        <v>0.12</v>
      </c>
      <c r="T79" s="206">
        <v>1.41</v>
      </c>
      <c r="U79" s="206">
        <v>0.77</v>
      </c>
      <c r="V79" s="206">
        <v>0.97</v>
      </c>
      <c r="W79" s="206">
        <v>0.52</v>
      </c>
      <c r="X79" s="206">
        <v>1.0900000000000001</v>
      </c>
      <c r="Y79" s="206">
        <v>0</v>
      </c>
      <c r="Z79" s="206">
        <v>2.87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0</v>
      </c>
      <c r="K80" s="206">
        <v>0.12</v>
      </c>
      <c r="L80" s="206">
        <v>13.92</v>
      </c>
      <c r="M80" s="206">
        <v>0.51</v>
      </c>
      <c r="N80" s="206">
        <v>1.31</v>
      </c>
      <c r="O80" s="206">
        <v>0</v>
      </c>
      <c r="P80" s="206">
        <v>1.1399999999999999</v>
      </c>
      <c r="Q80" s="206">
        <v>0.24</v>
      </c>
      <c r="R80" s="206">
        <v>0.06</v>
      </c>
      <c r="S80" s="206">
        <v>0.12</v>
      </c>
      <c r="T80" s="206">
        <v>1.41</v>
      </c>
      <c r="U80" s="206">
        <v>0.77</v>
      </c>
      <c r="V80" s="206">
        <v>0.97</v>
      </c>
      <c r="W80" s="206">
        <v>0.52</v>
      </c>
      <c r="X80" s="206">
        <v>1.0900000000000001</v>
      </c>
      <c r="Y80" s="206">
        <v>0</v>
      </c>
      <c r="Z80" s="206">
        <v>2.87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0</v>
      </c>
      <c r="K81" s="206">
        <v>0</v>
      </c>
      <c r="L81" s="206">
        <v>13.92</v>
      </c>
      <c r="M81" s="206">
        <v>0.51</v>
      </c>
      <c r="N81" s="206">
        <v>1.31</v>
      </c>
      <c r="O81" s="206">
        <v>0</v>
      </c>
      <c r="P81" s="206">
        <v>1.03</v>
      </c>
      <c r="Q81" s="206">
        <v>0.24</v>
      </c>
      <c r="R81" s="206">
        <v>0.06</v>
      </c>
      <c r="S81" s="206">
        <v>0.12</v>
      </c>
      <c r="T81" s="206">
        <v>1.41</v>
      </c>
      <c r="U81" s="206">
        <v>0.77</v>
      </c>
      <c r="V81" s="206">
        <v>0.97</v>
      </c>
      <c r="W81" s="206">
        <v>0.52</v>
      </c>
      <c r="X81" s="206">
        <v>1.0900000000000001</v>
      </c>
      <c r="Y81" s="206">
        <v>0</v>
      </c>
      <c r="Z81" s="206">
        <v>2.87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0</v>
      </c>
      <c r="K82" s="206">
        <v>0</v>
      </c>
      <c r="L82" s="206">
        <v>13.92</v>
      </c>
      <c r="M82" s="206">
        <v>0.51</v>
      </c>
      <c r="N82" s="206">
        <v>1.31</v>
      </c>
      <c r="O82" s="206">
        <v>0</v>
      </c>
      <c r="P82" s="206">
        <v>1.03</v>
      </c>
      <c r="Q82" s="206">
        <v>0.24</v>
      </c>
      <c r="R82" s="206">
        <v>0.06</v>
      </c>
      <c r="S82" s="206">
        <v>0.12</v>
      </c>
      <c r="T82" s="206">
        <v>1.41</v>
      </c>
      <c r="U82" s="206">
        <v>0.77</v>
      </c>
      <c r="V82" s="206">
        <v>0.8</v>
      </c>
      <c r="W82" s="206">
        <v>0.52</v>
      </c>
      <c r="X82" s="206">
        <v>1.0900000000000001</v>
      </c>
      <c r="Y82" s="206">
        <v>0</v>
      </c>
      <c r="Z82" s="206">
        <v>2.87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25.67</v>
      </c>
      <c r="J83" s="206">
        <v>0</v>
      </c>
      <c r="K83" s="206">
        <v>0</v>
      </c>
      <c r="L83" s="206">
        <v>13.92</v>
      </c>
      <c r="M83" s="206">
        <v>0.51</v>
      </c>
      <c r="N83" s="206">
        <v>1.31</v>
      </c>
      <c r="O83" s="206">
        <v>0</v>
      </c>
      <c r="P83" s="206">
        <v>1.03</v>
      </c>
      <c r="Q83" s="206">
        <v>0.24</v>
      </c>
      <c r="R83" s="206">
        <v>0.06</v>
      </c>
      <c r="S83" s="206">
        <v>0.12</v>
      </c>
      <c r="T83" s="206">
        <v>1.41</v>
      </c>
      <c r="U83" s="206">
        <v>0.77</v>
      </c>
      <c r="V83" s="206">
        <v>0.2</v>
      </c>
      <c r="W83" s="206">
        <v>0.52</v>
      </c>
      <c r="X83" s="206">
        <v>1.0900000000000001</v>
      </c>
      <c r="Y83" s="206">
        <v>0</v>
      </c>
      <c r="Z83" s="206">
        <v>2.87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25.67</v>
      </c>
      <c r="J84" s="206">
        <v>0</v>
      </c>
      <c r="K84" s="206">
        <v>0</v>
      </c>
      <c r="L84" s="206">
        <v>13.92</v>
      </c>
      <c r="M84" s="206">
        <v>0.51</v>
      </c>
      <c r="N84" s="206">
        <v>1.31</v>
      </c>
      <c r="O84" s="206">
        <v>0</v>
      </c>
      <c r="P84" s="206">
        <v>1.03</v>
      </c>
      <c r="Q84" s="206">
        <v>0.24</v>
      </c>
      <c r="R84" s="206">
        <v>0.06</v>
      </c>
      <c r="S84" s="206">
        <v>0.12</v>
      </c>
      <c r="T84" s="206">
        <v>1.41</v>
      </c>
      <c r="U84" s="206">
        <v>0.77</v>
      </c>
      <c r="V84" s="206">
        <v>0.2</v>
      </c>
      <c r="W84" s="206">
        <v>0.52</v>
      </c>
      <c r="X84" s="206">
        <v>1.0900000000000001</v>
      </c>
      <c r="Y84" s="206">
        <v>0</v>
      </c>
      <c r="Z84" s="206">
        <v>2.87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25.67</v>
      </c>
      <c r="J85" s="206">
        <v>0</v>
      </c>
      <c r="K85" s="206">
        <v>6.04</v>
      </c>
      <c r="L85" s="206">
        <v>13.92</v>
      </c>
      <c r="M85" s="206">
        <v>0.51</v>
      </c>
      <c r="N85" s="206">
        <v>1.31</v>
      </c>
      <c r="O85" s="206">
        <v>0</v>
      </c>
      <c r="P85" s="206">
        <v>1.1399999999999999</v>
      </c>
      <c r="Q85" s="206">
        <v>0.24</v>
      </c>
      <c r="R85" s="206">
        <v>0.06</v>
      </c>
      <c r="S85" s="206">
        <v>0.12</v>
      </c>
      <c r="T85" s="206">
        <v>1.41</v>
      </c>
      <c r="U85" s="206">
        <v>0.77</v>
      </c>
      <c r="V85" s="206">
        <v>0.2</v>
      </c>
      <c r="W85" s="206">
        <v>0.52</v>
      </c>
      <c r="X85" s="206">
        <v>1.0900000000000001</v>
      </c>
      <c r="Y85" s="206">
        <v>0</v>
      </c>
      <c r="Z85" s="206">
        <v>2.87</v>
      </c>
      <c r="AA85" s="206">
        <v>1</v>
      </c>
      <c r="AB85" s="206">
        <v>0</v>
      </c>
      <c r="AC85" s="206">
        <v>17.57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25.67</v>
      </c>
      <c r="J86" s="206">
        <v>0</v>
      </c>
      <c r="K86" s="206">
        <v>6.34</v>
      </c>
      <c r="L86" s="206">
        <v>13.92</v>
      </c>
      <c r="M86" s="206">
        <v>0.51</v>
      </c>
      <c r="N86" s="206">
        <v>1.31</v>
      </c>
      <c r="O86" s="206">
        <v>0</v>
      </c>
      <c r="P86" s="206">
        <v>1.1399999999999999</v>
      </c>
      <c r="Q86" s="206">
        <v>0.24</v>
      </c>
      <c r="R86" s="206">
        <v>0.06</v>
      </c>
      <c r="S86" s="206">
        <v>0.12</v>
      </c>
      <c r="T86" s="206">
        <v>1.41</v>
      </c>
      <c r="U86" s="206">
        <v>0.77</v>
      </c>
      <c r="V86" s="206">
        <v>0.2</v>
      </c>
      <c r="W86" s="206">
        <v>0.52</v>
      </c>
      <c r="X86" s="206">
        <v>1.0900000000000001</v>
      </c>
      <c r="Y86" s="206">
        <v>0</v>
      </c>
      <c r="Z86" s="206">
        <v>2.87</v>
      </c>
      <c r="AA86" s="206">
        <v>1</v>
      </c>
      <c r="AB86" s="206">
        <v>0</v>
      </c>
      <c r="AC86" s="206">
        <v>17.57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25.67</v>
      </c>
      <c r="J87" s="206">
        <v>0</v>
      </c>
      <c r="K87" s="206">
        <v>6.65</v>
      </c>
      <c r="L87" s="206">
        <v>86.85</v>
      </c>
      <c r="M87" s="206">
        <v>0.51</v>
      </c>
      <c r="N87" s="206">
        <v>1.31</v>
      </c>
      <c r="O87" s="206">
        <v>0</v>
      </c>
      <c r="P87" s="206">
        <v>1.1399999999999999</v>
      </c>
      <c r="Q87" s="206">
        <v>0.24</v>
      </c>
      <c r="R87" s="206">
        <v>0.06</v>
      </c>
      <c r="S87" s="206">
        <v>0.12</v>
      </c>
      <c r="T87" s="206">
        <v>1.41</v>
      </c>
      <c r="U87" s="206">
        <v>0.77</v>
      </c>
      <c r="V87" s="206">
        <v>0.2</v>
      </c>
      <c r="W87" s="206">
        <v>0.52</v>
      </c>
      <c r="X87" s="206">
        <v>1.0900000000000001</v>
      </c>
      <c r="Y87" s="206">
        <v>0</v>
      </c>
      <c r="Z87" s="206">
        <v>2.87</v>
      </c>
      <c r="AA87" s="206">
        <v>1</v>
      </c>
      <c r="AB87" s="206">
        <v>0</v>
      </c>
      <c r="AC87" s="206">
        <v>17.57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25.67</v>
      </c>
      <c r="J88" s="206">
        <v>0</v>
      </c>
      <c r="K88" s="206">
        <v>6.65</v>
      </c>
      <c r="L88" s="206">
        <v>181.31</v>
      </c>
      <c r="M88" s="206">
        <v>0.51</v>
      </c>
      <c r="N88" s="206">
        <v>1.31</v>
      </c>
      <c r="O88" s="206">
        <v>0</v>
      </c>
      <c r="P88" s="206">
        <v>1.1399999999999999</v>
      </c>
      <c r="Q88" s="206">
        <v>0.24</v>
      </c>
      <c r="R88" s="206">
        <v>0.06</v>
      </c>
      <c r="S88" s="206">
        <v>0.12</v>
      </c>
      <c r="T88" s="206">
        <v>1.41</v>
      </c>
      <c r="U88" s="206">
        <v>0.77</v>
      </c>
      <c r="V88" s="206">
        <v>0.2</v>
      </c>
      <c r="W88" s="206">
        <v>0.52</v>
      </c>
      <c r="X88" s="206">
        <v>1.0900000000000001</v>
      </c>
      <c r="Y88" s="206">
        <v>0</v>
      </c>
      <c r="Z88" s="206">
        <v>2.87</v>
      </c>
      <c r="AA88" s="206">
        <v>1</v>
      </c>
      <c r="AB88" s="206">
        <v>0</v>
      </c>
      <c r="AC88" s="206">
        <v>17.57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25.67</v>
      </c>
      <c r="J89" s="206">
        <v>0</v>
      </c>
      <c r="K89" s="206">
        <v>6.95</v>
      </c>
      <c r="L89" s="206">
        <v>181.31</v>
      </c>
      <c r="M89" s="206">
        <v>0.51</v>
      </c>
      <c r="N89" s="206">
        <v>1.31</v>
      </c>
      <c r="O89" s="206">
        <v>0</v>
      </c>
      <c r="P89" s="206">
        <v>1.1399999999999999</v>
      </c>
      <c r="Q89" s="206">
        <v>0.24</v>
      </c>
      <c r="R89" s="206">
        <v>0.23</v>
      </c>
      <c r="S89" s="206">
        <v>0.28999999999999998</v>
      </c>
      <c r="T89" s="206">
        <v>1.41</v>
      </c>
      <c r="U89" s="206">
        <v>0.77</v>
      </c>
      <c r="V89" s="206">
        <v>0</v>
      </c>
      <c r="W89" s="206">
        <v>0.52</v>
      </c>
      <c r="X89" s="206">
        <v>1.0900000000000001</v>
      </c>
      <c r="Y89" s="206">
        <v>0</v>
      </c>
      <c r="Z89" s="206">
        <v>2.87</v>
      </c>
      <c r="AA89" s="206">
        <v>1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25.67</v>
      </c>
      <c r="J90" s="206">
        <v>0</v>
      </c>
      <c r="K90" s="206">
        <v>7.26</v>
      </c>
      <c r="L90" s="206">
        <v>181.31</v>
      </c>
      <c r="M90" s="206">
        <v>0.51</v>
      </c>
      <c r="N90" s="206">
        <v>1.31</v>
      </c>
      <c r="O90" s="206">
        <v>0</v>
      </c>
      <c r="P90" s="206">
        <v>1.1399999999999999</v>
      </c>
      <c r="Q90" s="206">
        <v>0.24</v>
      </c>
      <c r="R90" s="206">
        <v>0.23</v>
      </c>
      <c r="S90" s="206">
        <v>0.28999999999999998</v>
      </c>
      <c r="T90" s="206">
        <v>1.41</v>
      </c>
      <c r="U90" s="206">
        <v>0.77</v>
      </c>
      <c r="V90" s="206">
        <v>0.2</v>
      </c>
      <c r="W90" s="206">
        <v>0.52</v>
      </c>
      <c r="X90" s="206">
        <v>1.0900000000000001</v>
      </c>
      <c r="Y90" s="206">
        <v>0</v>
      </c>
      <c r="Z90" s="206">
        <v>2.87</v>
      </c>
      <c r="AA90" s="206">
        <v>1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25.93</v>
      </c>
      <c r="J91" s="206">
        <v>0</v>
      </c>
      <c r="K91" s="206">
        <v>2.61</v>
      </c>
      <c r="L91" s="206">
        <v>181.31</v>
      </c>
      <c r="M91" s="206">
        <v>0.51</v>
      </c>
      <c r="N91" s="206">
        <v>1.31</v>
      </c>
      <c r="O91" s="206">
        <v>0</v>
      </c>
      <c r="P91" s="206">
        <v>1.1399999999999999</v>
      </c>
      <c r="Q91" s="206">
        <v>6.7</v>
      </c>
      <c r="R91" s="206">
        <v>6.5</v>
      </c>
      <c r="S91" s="206">
        <v>8.1</v>
      </c>
      <c r="T91" s="206">
        <v>1.41</v>
      </c>
      <c r="U91" s="206">
        <v>0.77</v>
      </c>
      <c r="V91" s="206">
        <v>4.4000000000000004</v>
      </c>
      <c r="W91" s="206">
        <v>14.24</v>
      </c>
      <c r="X91" s="206">
        <v>15.71</v>
      </c>
      <c r="Y91" s="206">
        <v>0</v>
      </c>
      <c r="Z91" s="206">
        <v>43.99</v>
      </c>
      <c r="AA91" s="206">
        <v>18.989999999999998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25.93</v>
      </c>
      <c r="J92" s="206">
        <v>0</v>
      </c>
      <c r="K92" s="206">
        <v>2.61</v>
      </c>
      <c r="L92" s="206">
        <v>181.31</v>
      </c>
      <c r="M92" s="206">
        <v>0.51</v>
      </c>
      <c r="N92" s="206">
        <v>1.31</v>
      </c>
      <c r="O92" s="206">
        <v>0</v>
      </c>
      <c r="P92" s="206">
        <v>1.1399999999999999</v>
      </c>
      <c r="Q92" s="206">
        <v>6.7</v>
      </c>
      <c r="R92" s="206">
        <v>6.5</v>
      </c>
      <c r="S92" s="206">
        <v>8.1</v>
      </c>
      <c r="T92" s="206">
        <v>1.41</v>
      </c>
      <c r="U92" s="206">
        <v>0.77</v>
      </c>
      <c r="V92" s="206">
        <v>5.57</v>
      </c>
      <c r="W92" s="206">
        <v>14.24</v>
      </c>
      <c r="X92" s="206">
        <v>15.71</v>
      </c>
      <c r="Y92" s="206">
        <v>0</v>
      </c>
      <c r="Z92" s="206">
        <v>43.99</v>
      </c>
      <c r="AA92" s="206">
        <v>18.989999999999998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25.93</v>
      </c>
      <c r="J93" s="206">
        <v>0</v>
      </c>
      <c r="K93" s="206">
        <v>2.93</v>
      </c>
      <c r="L93" s="206">
        <v>181.31</v>
      </c>
      <c r="M93" s="206">
        <v>0.51</v>
      </c>
      <c r="N93" s="206">
        <v>1.31</v>
      </c>
      <c r="O93" s="206">
        <v>0</v>
      </c>
      <c r="P93" s="206">
        <v>1.1399999999999999</v>
      </c>
      <c r="Q93" s="206">
        <v>6.7</v>
      </c>
      <c r="R93" s="206">
        <v>6.5</v>
      </c>
      <c r="S93" s="206">
        <v>8.1</v>
      </c>
      <c r="T93" s="206">
        <v>1.41</v>
      </c>
      <c r="U93" s="206">
        <v>0.77</v>
      </c>
      <c r="V93" s="206">
        <v>5.57</v>
      </c>
      <c r="W93" s="206">
        <v>14.24</v>
      </c>
      <c r="X93" s="206">
        <v>15.71</v>
      </c>
      <c r="Y93" s="206">
        <v>0</v>
      </c>
      <c r="Z93" s="206">
        <v>43.95</v>
      </c>
      <c r="AA93" s="206">
        <v>18.989999999999998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25.93</v>
      </c>
      <c r="J94" s="206">
        <v>0</v>
      </c>
      <c r="K94" s="206">
        <v>3.23</v>
      </c>
      <c r="L94" s="206">
        <v>181.31</v>
      </c>
      <c r="M94" s="206">
        <v>0.51</v>
      </c>
      <c r="N94" s="206">
        <v>1.31</v>
      </c>
      <c r="O94" s="206">
        <v>0</v>
      </c>
      <c r="P94" s="206">
        <v>1.1399999999999999</v>
      </c>
      <c r="Q94" s="206">
        <v>6.7</v>
      </c>
      <c r="R94" s="206">
        <v>6.5</v>
      </c>
      <c r="S94" s="206">
        <v>8.1</v>
      </c>
      <c r="T94" s="206">
        <v>1.41</v>
      </c>
      <c r="U94" s="206">
        <v>0.77</v>
      </c>
      <c r="V94" s="206">
        <v>5.57</v>
      </c>
      <c r="W94" s="206">
        <v>14.24</v>
      </c>
      <c r="X94" s="206">
        <v>15.71</v>
      </c>
      <c r="Y94" s="206">
        <v>0</v>
      </c>
      <c r="Z94" s="206">
        <v>43.95</v>
      </c>
      <c r="AA94" s="206">
        <v>18.989999999999998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25.93</v>
      </c>
      <c r="J95" s="206">
        <v>0</v>
      </c>
      <c r="K95" s="206">
        <v>3.53</v>
      </c>
      <c r="L95" s="206">
        <v>181.31</v>
      </c>
      <c r="M95" s="206">
        <v>0.51</v>
      </c>
      <c r="N95" s="206">
        <v>1.31</v>
      </c>
      <c r="O95" s="206">
        <v>0</v>
      </c>
      <c r="P95" s="206">
        <v>1.1399999999999999</v>
      </c>
      <c r="Q95" s="206">
        <v>6.7</v>
      </c>
      <c r="R95" s="206">
        <v>6.41</v>
      </c>
      <c r="S95" s="206">
        <v>7.78</v>
      </c>
      <c r="T95" s="206">
        <v>1.41</v>
      </c>
      <c r="U95" s="206">
        <v>0.77</v>
      </c>
      <c r="V95" s="206">
        <v>5.57</v>
      </c>
      <c r="W95" s="206">
        <v>14.24</v>
      </c>
      <c r="X95" s="206">
        <v>15.71</v>
      </c>
      <c r="Y95" s="206">
        <v>0</v>
      </c>
      <c r="Z95" s="206">
        <v>43.95</v>
      </c>
      <c r="AA95" s="206">
        <v>18.989999999999998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25.93</v>
      </c>
      <c r="J96" s="206">
        <v>0</v>
      </c>
      <c r="K96" s="206">
        <v>3.84</v>
      </c>
      <c r="L96" s="206">
        <v>181.31</v>
      </c>
      <c r="M96" s="206">
        <v>0.51</v>
      </c>
      <c r="N96" s="206">
        <v>1.31</v>
      </c>
      <c r="O96" s="206">
        <v>0</v>
      </c>
      <c r="P96" s="206">
        <v>1.1399999999999999</v>
      </c>
      <c r="Q96" s="206">
        <v>6.7</v>
      </c>
      <c r="R96" s="206">
        <v>6.41</v>
      </c>
      <c r="S96" s="206">
        <v>7.78</v>
      </c>
      <c r="T96" s="206">
        <v>1.41</v>
      </c>
      <c r="U96" s="206">
        <v>0.77</v>
      </c>
      <c r="V96" s="206">
        <v>5.57</v>
      </c>
      <c r="W96" s="206">
        <v>14.24</v>
      </c>
      <c r="X96" s="206">
        <v>15.71</v>
      </c>
      <c r="Y96" s="206">
        <v>0</v>
      </c>
      <c r="Z96" s="206">
        <v>43.95</v>
      </c>
      <c r="AA96" s="206">
        <v>18.989999999999998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25.93</v>
      </c>
      <c r="J97" s="206">
        <v>0</v>
      </c>
      <c r="K97" s="206">
        <v>4.26</v>
      </c>
      <c r="L97" s="206">
        <v>181.31</v>
      </c>
      <c r="M97" s="206">
        <v>0.51</v>
      </c>
      <c r="N97" s="206">
        <v>1.31</v>
      </c>
      <c r="O97" s="206">
        <v>0</v>
      </c>
      <c r="P97" s="206">
        <v>1.1399999999999999</v>
      </c>
      <c r="Q97" s="206">
        <v>6.7</v>
      </c>
      <c r="R97" s="206">
        <v>6.37</v>
      </c>
      <c r="S97" s="206">
        <v>7.68</v>
      </c>
      <c r="T97" s="206">
        <v>1.41</v>
      </c>
      <c r="U97" s="206">
        <v>0.77</v>
      </c>
      <c r="V97" s="206">
        <v>5.57</v>
      </c>
      <c r="W97" s="206">
        <v>14.24</v>
      </c>
      <c r="X97" s="206">
        <v>15.71</v>
      </c>
      <c r="Y97" s="206">
        <v>0</v>
      </c>
      <c r="Z97" s="206">
        <v>43.95</v>
      </c>
      <c r="AA97" s="206">
        <v>18.989999999999998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25.93</v>
      </c>
      <c r="J98" s="206">
        <v>0</v>
      </c>
      <c r="K98" s="206">
        <v>4.45</v>
      </c>
      <c r="L98" s="206">
        <v>181.31</v>
      </c>
      <c r="M98" s="206">
        <v>0.51</v>
      </c>
      <c r="N98" s="206">
        <v>1.31</v>
      </c>
      <c r="O98" s="206">
        <v>0</v>
      </c>
      <c r="P98" s="206">
        <v>1.1399999999999999</v>
      </c>
      <c r="Q98" s="206">
        <v>6.7</v>
      </c>
      <c r="R98" s="206">
        <v>6.37</v>
      </c>
      <c r="S98" s="206">
        <v>7.68</v>
      </c>
      <c r="T98" s="206">
        <v>1.41</v>
      </c>
      <c r="U98" s="206">
        <v>0.77</v>
      </c>
      <c r="V98" s="206">
        <v>5.57</v>
      </c>
      <c r="W98" s="206">
        <v>14.24</v>
      </c>
      <c r="X98" s="206">
        <v>15.71</v>
      </c>
      <c r="Y98" s="206">
        <v>0</v>
      </c>
      <c r="Z98" s="206">
        <v>43.95</v>
      </c>
      <c r="AA98" s="206">
        <v>18.989999999999998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8.3749999999999988E-3</v>
      </c>
      <c r="E99">
        <f t="shared" si="0"/>
        <v>0</v>
      </c>
      <c r="F99">
        <f t="shared" si="0"/>
        <v>0</v>
      </c>
      <c r="G99">
        <f t="shared" si="0"/>
        <v>7.5954999999999981E-2</v>
      </c>
      <c r="H99">
        <f t="shared" si="0"/>
        <v>0</v>
      </c>
      <c r="I99">
        <f t="shared" si="0"/>
        <v>0.52263250000000028</v>
      </c>
      <c r="J99">
        <f t="shared" si="0"/>
        <v>1.2515000000000004E-2</v>
      </c>
      <c r="K99">
        <f t="shared" si="0"/>
        <v>5.3260000000000043E-2</v>
      </c>
      <c r="L99">
        <f t="shared" si="0"/>
        <v>2.1483725000000016</v>
      </c>
      <c r="M99">
        <f t="shared" si="0"/>
        <v>1.2239999999999996E-2</v>
      </c>
      <c r="N99">
        <f t="shared" si="0"/>
        <v>3.1440000000000037E-2</v>
      </c>
      <c r="O99">
        <f t="shared" si="0"/>
        <v>0</v>
      </c>
      <c r="P99">
        <f t="shared" si="0"/>
        <v>3.0317500000000011E-2</v>
      </c>
      <c r="Q99">
        <f t="shared" si="0"/>
        <v>3.3214999999999925E-2</v>
      </c>
      <c r="R99">
        <f t="shared" si="0"/>
        <v>3.5097500000000025E-2</v>
      </c>
      <c r="S99">
        <f t="shared" si="0"/>
        <v>4.3512500000000072E-2</v>
      </c>
      <c r="T99">
        <f t="shared" si="0"/>
        <v>3.383999999999994E-2</v>
      </c>
      <c r="U99">
        <f t="shared" si="0"/>
        <v>1.8480000000000017E-2</v>
      </c>
      <c r="V99">
        <f t="shared" si="0"/>
        <v>5.4322499999999954E-2</v>
      </c>
      <c r="W99">
        <f t="shared" si="0"/>
        <v>0.11880999999999975</v>
      </c>
      <c r="X99">
        <f t="shared" si="0"/>
        <v>0.17275750000000037</v>
      </c>
      <c r="Y99">
        <f t="shared" si="0"/>
        <v>0</v>
      </c>
      <c r="Z99">
        <f t="shared" si="0"/>
        <v>0.38965249999999929</v>
      </c>
      <c r="AA99">
        <f t="shared" si="0"/>
        <v>0.16444250000000002</v>
      </c>
      <c r="AB99">
        <f t="shared" si="0"/>
        <v>0</v>
      </c>
      <c r="AC99">
        <f t="shared" si="0"/>
        <v>0.31472999999999979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0.17246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-34.292000000000002</v>
      </c>
      <c r="D27" s="124">
        <v>0</v>
      </c>
      <c r="E27" s="124">
        <v>0</v>
      </c>
      <c r="F27" s="124">
        <v>-46.707999999999998</v>
      </c>
      <c r="G27" s="124">
        <v>-81</v>
      </c>
      <c r="H27" s="118"/>
      <c r="I27" s="33">
        <v>25</v>
      </c>
      <c r="J27" s="124">
        <v>34.292000000000002</v>
      </c>
      <c r="K27" s="124">
        <v>0</v>
      </c>
      <c r="L27" s="124">
        <v>0</v>
      </c>
      <c r="M27" s="124">
        <v>0</v>
      </c>
      <c r="N27" s="124">
        <v>34.292000000000002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46.707999999999998</v>
      </c>
      <c r="AF27" s="124">
        <v>0</v>
      </c>
      <c r="AG27" s="124">
        <v>0</v>
      </c>
      <c r="AH27" s="124">
        <v>0</v>
      </c>
      <c r="AI27" s="124">
        <v>46.707999999999998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34.292000000000002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-34.292000000000002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46.707999999999998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-46.707999999999998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342.92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342.92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467.08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467.08</v>
      </c>
      <c r="DF27" s="123">
        <f t="shared" si="31"/>
        <v>81</v>
      </c>
      <c r="DG27" s="123">
        <f t="shared" si="32"/>
        <v>-34.292000000000002</v>
      </c>
      <c r="DH27" s="123">
        <f t="shared" si="33"/>
        <v>0</v>
      </c>
      <c r="DI27" s="123">
        <f t="shared" si="34"/>
        <v>0</v>
      </c>
      <c r="DJ27" s="123">
        <f t="shared" si="35"/>
        <v>-46.707999999999998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-67.738</v>
      </c>
      <c r="D28" s="124">
        <v>0</v>
      </c>
      <c r="E28" s="124">
        <v>0</v>
      </c>
      <c r="F28" s="124">
        <v>-92.262</v>
      </c>
      <c r="G28" s="124">
        <v>-160</v>
      </c>
      <c r="H28" s="118"/>
      <c r="I28" s="33">
        <v>26</v>
      </c>
      <c r="J28" s="124">
        <v>67.738</v>
      </c>
      <c r="K28" s="124">
        <v>0</v>
      </c>
      <c r="L28" s="124">
        <v>0</v>
      </c>
      <c r="M28" s="124">
        <v>0</v>
      </c>
      <c r="N28" s="124">
        <v>67.738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92.262</v>
      </c>
      <c r="AF28" s="124">
        <v>0</v>
      </c>
      <c r="AG28" s="124">
        <v>0</v>
      </c>
      <c r="AH28" s="124">
        <v>0</v>
      </c>
      <c r="AI28" s="124">
        <v>92.262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67.738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-67.738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92.262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-92.262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677.38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677.38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922.62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922.62</v>
      </c>
      <c r="DF28" s="123">
        <f t="shared" si="31"/>
        <v>160</v>
      </c>
      <c r="DG28" s="123">
        <f t="shared" si="32"/>
        <v>-67.738</v>
      </c>
      <c r="DH28" s="123">
        <f t="shared" si="33"/>
        <v>0</v>
      </c>
      <c r="DI28" s="123">
        <f t="shared" si="34"/>
        <v>0</v>
      </c>
      <c r="DJ28" s="123">
        <f t="shared" si="35"/>
        <v>-92.262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-86.789000000000001</v>
      </c>
      <c r="D29" s="124">
        <v>0</v>
      </c>
      <c r="E29" s="124">
        <v>0</v>
      </c>
      <c r="F29" s="124">
        <v>-118.211</v>
      </c>
      <c r="G29" s="124">
        <v>-205</v>
      </c>
      <c r="H29" s="118"/>
      <c r="I29" s="33">
        <v>27</v>
      </c>
      <c r="J29" s="124">
        <v>86.789000000000001</v>
      </c>
      <c r="K29" s="124">
        <v>0</v>
      </c>
      <c r="L29" s="124">
        <v>0</v>
      </c>
      <c r="M29" s="124">
        <v>0</v>
      </c>
      <c r="N29" s="124">
        <v>86.789000000000001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118.211</v>
      </c>
      <c r="AF29" s="124">
        <v>0</v>
      </c>
      <c r="AG29" s="124">
        <v>0</v>
      </c>
      <c r="AH29" s="124">
        <v>0</v>
      </c>
      <c r="AI29" s="124">
        <v>118.211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86.789000000000001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-86.789000000000001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118.211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-118.211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867.89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867.89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1182.1099999999999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1182.1099999999999</v>
      </c>
      <c r="DF29" s="123">
        <f t="shared" si="31"/>
        <v>205</v>
      </c>
      <c r="DG29" s="123">
        <f t="shared" si="32"/>
        <v>-86.789000000000001</v>
      </c>
      <c r="DH29" s="123">
        <f t="shared" si="33"/>
        <v>0</v>
      </c>
      <c r="DI29" s="123">
        <f t="shared" si="34"/>
        <v>0</v>
      </c>
      <c r="DJ29" s="123">
        <f t="shared" si="35"/>
        <v>-118.211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-100</v>
      </c>
      <c r="D30" s="124">
        <v>0</v>
      </c>
      <c r="E30" s="124">
        <v>0</v>
      </c>
      <c r="F30" s="124">
        <v>-160</v>
      </c>
      <c r="G30" s="124">
        <v>-260</v>
      </c>
      <c r="H30" s="118"/>
      <c r="I30" s="33">
        <v>28</v>
      </c>
      <c r="J30" s="124">
        <v>100</v>
      </c>
      <c r="K30" s="124">
        <v>0</v>
      </c>
      <c r="L30" s="124">
        <v>0</v>
      </c>
      <c r="M30" s="124">
        <v>0</v>
      </c>
      <c r="N30" s="124">
        <v>100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160</v>
      </c>
      <c r="AF30" s="124">
        <v>0</v>
      </c>
      <c r="AG30" s="124">
        <v>0</v>
      </c>
      <c r="AH30" s="124">
        <v>0</v>
      </c>
      <c r="AI30" s="124">
        <v>160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160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-160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1600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1600</v>
      </c>
      <c r="DF30" s="123">
        <f t="shared" si="31"/>
        <v>260</v>
      </c>
      <c r="DG30" s="123">
        <f t="shared" si="32"/>
        <v>-100</v>
      </c>
      <c r="DH30" s="123">
        <f t="shared" si="33"/>
        <v>0</v>
      </c>
      <c r="DI30" s="123">
        <f t="shared" si="34"/>
        <v>0</v>
      </c>
      <c r="DJ30" s="123">
        <f t="shared" si="35"/>
        <v>-160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-65</v>
      </c>
      <c r="D31" s="124">
        <v>0</v>
      </c>
      <c r="E31" s="124">
        <v>0</v>
      </c>
      <c r="F31" s="124">
        <v>-237</v>
      </c>
      <c r="G31" s="124">
        <v>-302</v>
      </c>
      <c r="H31" s="118"/>
      <c r="I31" s="33">
        <v>29</v>
      </c>
      <c r="J31" s="124">
        <v>65</v>
      </c>
      <c r="K31" s="124">
        <v>0</v>
      </c>
      <c r="L31" s="124">
        <v>0</v>
      </c>
      <c r="M31" s="124">
        <v>0</v>
      </c>
      <c r="N31" s="124">
        <v>65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237</v>
      </c>
      <c r="AF31" s="124">
        <v>0</v>
      </c>
      <c r="AG31" s="124">
        <v>0</v>
      </c>
      <c r="AH31" s="124">
        <v>0</v>
      </c>
      <c r="AI31" s="124">
        <v>237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65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-65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237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-237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650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650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2370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2370</v>
      </c>
      <c r="DF31" s="123">
        <f t="shared" si="31"/>
        <v>302</v>
      </c>
      <c r="DG31" s="123">
        <f t="shared" si="32"/>
        <v>-65</v>
      </c>
      <c r="DH31" s="123">
        <f t="shared" si="33"/>
        <v>0</v>
      </c>
      <c r="DI31" s="123">
        <f t="shared" si="34"/>
        <v>0</v>
      </c>
      <c r="DJ31" s="123">
        <f t="shared" si="35"/>
        <v>-237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-65</v>
      </c>
      <c r="D32" s="124">
        <v>0</v>
      </c>
      <c r="E32" s="124">
        <v>0</v>
      </c>
      <c r="F32" s="124">
        <v>-231.142</v>
      </c>
      <c r="G32" s="124">
        <v>-296.142</v>
      </c>
      <c r="H32" s="118"/>
      <c r="I32" s="33">
        <v>30</v>
      </c>
      <c r="J32" s="124">
        <v>65</v>
      </c>
      <c r="K32" s="124">
        <v>0</v>
      </c>
      <c r="L32" s="124">
        <v>0</v>
      </c>
      <c r="M32" s="124">
        <v>0</v>
      </c>
      <c r="N32" s="124">
        <v>65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231.142</v>
      </c>
      <c r="AF32" s="124">
        <v>0</v>
      </c>
      <c r="AG32" s="124">
        <v>0</v>
      </c>
      <c r="AH32" s="124">
        <v>0</v>
      </c>
      <c r="AI32" s="124">
        <v>231.142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65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-65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231.142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-231.142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650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650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2311.42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2311.42</v>
      </c>
      <c r="DF32" s="123">
        <f t="shared" si="31"/>
        <v>296.142</v>
      </c>
      <c r="DG32" s="123">
        <f t="shared" si="32"/>
        <v>-65</v>
      </c>
      <c r="DH32" s="123">
        <f t="shared" si="33"/>
        <v>0</v>
      </c>
      <c r="DI32" s="123">
        <f t="shared" si="34"/>
        <v>0</v>
      </c>
      <c r="DJ32" s="123">
        <f t="shared" si="35"/>
        <v>-231.142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-85</v>
      </c>
      <c r="D33" s="124">
        <v>0</v>
      </c>
      <c r="E33" s="124">
        <v>0</v>
      </c>
      <c r="F33" s="124">
        <v>-213</v>
      </c>
      <c r="G33" s="124">
        <v>-298</v>
      </c>
      <c r="H33" s="118"/>
      <c r="I33" s="33">
        <v>31</v>
      </c>
      <c r="J33" s="124">
        <v>85</v>
      </c>
      <c r="K33" s="124">
        <v>0</v>
      </c>
      <c r="L33" s="124">
        <v>0</v>
      </c>
      <c r="M33" s="124">
        <v>0</v>
      </c>
      <c r="N33" s="124">
        <v>85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213</v>
      </c>
      <c r="AF33" s="124">
        <v>0</v>
      </c>
      <c r="AG33" s="124">
        <v>0</v>
      </c>
      <c r="AH33" s="124">
        <v>0</v>
      </c>
      <c r="AI33" s="124">
        <v>213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213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-213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2130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2130</v>
      </c>
      <c r="DF33" s="123">
        <f t="shared" si="31"/>
        <v>298</v>
      </c>
      <c r="DG33" s="123">
        <f t="shared" si="32"/>
        <v>-85</v>
      </c>
      <c r="DH33" s="123">
        <f t="shared" si="33"/>
        <v>0</v>
      </c>
      <c r="DI33" s="123">
        <f t="shared" si="34"/>
        <v>0</v>
      </c>
      <c r="DJ33" s="123">
        <f t="shared" si="35"/>
        <v>-213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-90</v>
      </c>
      <c r="D34" s="124">
        <v>0</v>
      </c>
      <c r="E34" s="124">
        <v>0</v>
      </c>
      <c r="F34" s="124">
        <v>-209</v>
      </c>
      <c r="G34" s="124">
        <v>-299</v>
      </c>
      <c r="H34" s="118"/>
      <c r="I34" s="33">
        <v>32</v>
      </c>
      <c r="J34" s="124">
        <v>90</v>
      </c>
      <c r="K34" s="124">
        <v>0</v>
      </c>
      <c r="L34" s="124">
        <v>0</v>
      </c>
      <c r="M34" s="124">
        <v>0</v>
      </c>
      <c r="N34" s="124">
        <v>90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209</v>
      </c>
      <c r="AF34" s="124">
        <v>0</v>
      </c>
      <c r="AG34" s="124">
        <v>0</v>
      </c>
      <c r="AH34" s="124">
        <v>0</v>
      </c>
      <c r="AI34" s="124">
        <v>209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-209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2090</v>
      </c>
      <c r="DF34" s="123">
        <f t="shared" si="31"/>
        <v>299</v>
      </c>
      <c r="DG34" s="123">
        <f t="shared" si="32"/>
        <v>-90</v>
      </c>
      <c r="DH34" s="123">
        <f t="shared" si="33"/>
        <v>0</v>
      </c>
      <c r="DI34" s="123">
        <f t="shared" si="34"/>
        <v>0</v>
      </c>
      <c r="DJ34" s="123">
        <f t="shared" si="35"/>
        <v>-209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-105</v>
      </c>
      <c r="D35" s="124">
        <v>0</v>
      </c>
      <c r="E35" s="124">
        <v>0</v>
      </c>
      <c r="F35" s="124">
        <v>-174</v>
      </c>
      <c r="G35" s="124">
        <v>-279</v>
      </c>
      <c r="H35" s="118"/>
      <c r="I35" s="33">
        <v>33</v>
      </c>
      <c r="J35" s="124">
        <v>105</v>
      </c>
      <c r="K35" s="124">
        <v>0</v>
      </c>
      <c r="L35" s="124">
        <v>0</v>
      </c>
      <c r="M35" s="124">
        <v>0</v>
      </c>
      <c r="N35" s="124">
        <v>105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174</v>
      </c>
      <c r="AF35" s="124">
        <v>0</v>
      </c>
      <c r="AG35" s="124">
        <v>0</v>
      </c>
      <c r="AH35" s="124">
        <v>0</v>
      </c>
      <c r="AI35" s="124">
        <v>174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105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-105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174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-174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1050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1050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1740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1740</v>
      </c>
      <c r="DF35" s="123">
        <f t="shared" si="31"/>
        <v>279</v>
      </c>
      <c r="DG35" s="123">
        <f t="shared" si="32"/>
        <v>-105</v>
      </c>
      <c r="DH35" s="123">
        <f t="shared" si="33"/>
        <v>0</v>
      </c>
      <c r="DI35" s="123">
        <f t="shared" si="34"/>
        <v>0</v>
      </c>
      <c r="DJ35" s="123">
        <f t="shared" si="35"/>
        <v>-174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-110</v>
      </c>
      <c r="D36" s="124">
        <v>0</v>
      </c>
      <c r="E36" s="124">
        <v>0</v>
      </c>
      <c r="F36" s="124">
        <v>-165</v>
      </c>
      <c r="G36" s="124">
        <v>-275</v>
      </c>
      <c r="H36" s="118"/>
      <c r="I36" s="33">
        <v>34</v>
      </c>
      <c r="J36" s="124">
        <v>110</v>
      </c>
      <c r="K36" s="124">
        <v>0</v>
      </c>
      <c r="L36" s="124">
        <v>0</v>
      </c>
      <c r="M36" s="124">
        <v>0</v>
      </c>
      <c r="N36" s="124">
        <v>110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165</v>
      </c>
      <c r="AF36" s="124">
        <v>0</v>
      </c>
      <c r="AG36" s="124">
        <v>0</v>
      </c>
      <c r="AH36" s="124">
        <v>0</v>
      </c>
      <c r="AI36" s="124">
        <v>165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110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-110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165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-165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1100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1100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1650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1650</v>
      </c>
      <c r="DF36" s="123">
        <f t="shared" si="31"/>
        <v>275</v>
      </c>
      <c r="DG36" s="123">
        <f t="shared" si="32"/>
        <v>-110</v>
      </c>
      <c r="DH36" s="123">
        <f t="shared" si="33"/>
        <v>0</v>
      </c>
      <c r="DI36" s="123">
        <f t="shared" si="34"/>
        <v>0</v>
      </c>
      <c r="DJ36" s="123">
        <f t="shared" si="35"/>
        <v>-165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-109.22799999999999</v>
      </c>
      <c r="D37" s="124">
        <v>0</v>
      </c>
      <c r="E37" s="124">
        <v>0</v>
      </c>
      <c r="F37" s="124">
        <v>-148.77199999999999</v>
      </c>
      <c r="G37" s="124">
        <v>-258</v>
      </c>
      <c r="H37" s="118"/>
      <c r="I37" s="33">
        <v>35</v>
      </c>
      <c r="J37" s="124">
        <v>109.22799999999999</v>
      </c>
      <c r="K37" s="124">
        <v>0</v>
      </c>
      <c r="L37" s="124">
        <v>0</v>
      </c>
      <c r="M37" s="124">
        <v>0</v>
      </c>
      <c r="N37" s="124">
        <v>109.22799999999999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148.77199999999999</v>
      </c>
      <c r="AF37" s="124">
        <v>0</v>
      </c>
      <c r="AG37" s="124">
        <v>0</v>
      </c>
      <c r="AH37" s="124">
        <v>0</v>
      </c>
      <c r="AI37" s="124">
        <v>148.77199999999999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109.22799999999999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-109.22799999999999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148.77199999999999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-148.77199999999999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1092.28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1092.28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1487.7199999999998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1487.7199999999998</v>
      </c>
      <c r="DF37" s="123">
        <f t="shared" si="31"/>
        <v>258</v>
      </c>
      <c r="DG37" s="123">
        <f t="shared" si="32"/>
        <v>-109.22799999999999</v>
      </c>
      <c r="DH37" s="123">
        <f t="shared" si="33"/>
        <v>0</v>
      </c>
      <c r="DI37" s="123">
        <f t="shared" si="34"/>
        <v>0</v>
      </c>
      <c r="DJ37" s="123">
        <f t="shared" si="35"/>
        <v>-148.77199999999999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-99.914000000000001</v>
      </c>
      <c r="D38" s="124">
        <v>0</v>
      </c>
      <c r="E38" s="124">
        <v>0</v>
      </c>
      <c r="F38" s="124">
        <v>-136.08600000000001</v>
      </c>
      <c r="G38" s="124">
        <v>-236</v>
      </c>
      <c r="H38" s="118"/>
      <c r="I38" s="33">
        <v>36</v>
      </c>
      <c r="J38" s="124">
        <v>99.914000000000001</v>
      </c>
      <c r="K38" s="124">
        <v>0</v>
      </c>
      <c r="L38" s="124">
        <v>0</v>
      </c>
      <c r="M38" s="124">
        <v>0</v>
      </c>
      <c r="N38" s="124">
        <v>99.914000000000001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136.08600000000001</v>
      </c>
      <c r="AF38" s="124">
        <v>0</v>
      </c>
      <c r="AG38" s="124">
        <v>0</v>
      </c>
      <c r="AH38" s="124">
        <v>0</v>
      </c>
      <c r="AI38" s="124">
        <v>136.08600000000001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99.914000000000001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-99.914000000000001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136.08600000000001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-136.08600000000001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999.14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999.14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1360.8600000000001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1360.8600000000001</v>
      </c>
      <c r="DF38" s="123">
        <f t="shared" si="31"/>
        <v>236</v>
      </c>
      <c r="DG38" s="123">
        <f t="shared" si="32"/>
        <v>-99.914000000000001</v>
      </c>
      <c r="DH38" s="123">
        <f t="shared" si="33"/>
        <v>0</v>
      </c>
      <c r="DI38" s="123">
        <f t="shared" si="34"/>
        <v>0</v>
      </c>
      <c r="DJ38" s="123">
        <f t="shared" si="35"/>
        <v>-136.08600000000001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-98.22</v>
      </c>
      <c r="D39" s="124">
        <v>0</v>
      </c>
      <c r="E39" s="124">
        <v>0</v>
      </c>
      <c r="F39" s="124">
        <v>-133.78</v>
      </c>
      <c r="G39" s="124">
        <v>-232</v>
      </c>
      <c r="H39" s="118"/>
      <c r="I39" s="33">
        <v>37</v>
      </c>
      <c r="J39" s="124">
        <v>98.22</v>
      </c>
      <c r="K39" s="124">
        <v>0</v>
      </c>
      <c r="L39" s="124">
        <v>0</v>
      </c>
      <c r="M39" s="124">
        <v>0</v>
      </c>
      <c r="N39" s="124">
        <v>98.22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133.78</v>
      </c>
      <c r="AF39" s="124">
        <v>0</v>
      </c>
      <c r="AG39" s="124">
        <v>0</v>
      </c>
      <c r="AH39" s="124">
        <v>0</v>
      </c>
      <c r="AI39" s="124">
        <v>133.78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98.22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-98.22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133.78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-133.78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982.2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982.2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1337.8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1337.8</v>
      </c>
      <c r="DF39" s="123">
        <f t="shared" si="31"/>
        <v>232</v>
      </c>
      <c r="DG39" s="123">
        <f t="shared" si="32"/>
        <v>-98.22</v>
      </c>
      <c r="DH39" s="123">
        <f t="shared" si="33"/>
        <v>0</v>
      </c>
      <c r="DI39" s="123">
        <f t="shared" si="34"/>
        <v>0</v>
      </c>
      <c r="DJ39" s="123">
        <f t="shared" si="35"/>
        <v>-133.78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-95</v>
      </c>
      <c r="D40" s="124">
        <v>0</v>
      </c>
      <c r="E40" s="124">
        <v>0</v>
      </c>
      <c r="F40" s="124">
        <v>-148</v>
      </c>
      <c r="G40" s="124">
        <v>-243</v>
      </c>
      <c r="H40" s="118"/>
      <c r="I40" s="33">
        <v>38</v>
      </c>
      <c r="J40" s="124">
        <v>95</v>
      </c>
      <c r="K40" s="124">
        <v>0</v>
      </c>
      <c r="L40" s="124">
        <v>0</v>
      </c>
      <c r="M40" s="124">
        <v>0</v>
      </c>
      <c r="N40" s="124">
        <v>95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148</v>
      </c>
      <c r="AF40" s="124">
        <v>0</v>
      </c>
      <c r="AG40" s="124">
        <v>0</v>
      </c>
      <c r="AH40" s="124">
        <v>0</v>
      </c>
      <c r="AI40" s="124">
        <v>148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95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-95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148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-148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950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950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1480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1480</v>
      </c>
      <c r="DF40" s="123">
        <f t="shared" si="31"/>
        <v>243</v>
      </c>
      <c r="DG40" s="123">
        <f t="shared" si="32"/>
        <v>-95</v>
      </c>
      <c r="DH40" s="123">
        <f t="shared" si="33"/>
        <v>0</v>
      </c>
      <c r="DI40" s="123">
        <f t="shared" si="34"/>
        <v>0</v>
      </c>
      <c r="DJ40" s="123">
        <f t="shared" si="35"/>
        <v>-148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-90</v>
      </c>
      <c r="D41" s="124">
        <v>0</v>
      </c>
      <c r="E41" s="124">
        <v>0</v>
      </c>
      <c r="F41" s="124">
        <v>-117.974</v>
      </c>
      <c r="G41" s="124">
        <v>-207.97399999999999</v>
      </c>
      <c r="H41" s="118"/>
      <c r="I41" s="33">
        <v>39</v>
      </c>
      <c r="J41" s="124">
        <v>90</v>
      </c>
      <c r="K41" s="124">
        <v>0</v>
      </c>
      <c r="L41" s="124">
        <v>0</v>
      </c>
      <c r="M41" s="124">
        <v>0</v>
      </c>
      <c r="N41" s="124">
        <v>90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117.974</v>
      </c>
      <c r="AF41" s="124">
        <v>0</v>
      </c>
      <c r="AG41" s="124">
        <v>0</v>
      </c>
      <c r="AH41" s="124">
        <v>0</v>
      </c>
      <c r="AI41" s="124">
        <v>117.974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90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-90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117.974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-117.974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900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900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1179.74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1179.74</v>
      </c>
      <c r="DF41" s="123">
        <f t="shared" si="31"/>
        <v>207.97399999999999</v>
      </c>
      <c r="DG41" s="123">
        <f t="shared" si="32"/>
        <v>-90</v>
      </c>
      <c r="DH41" s="123">
        <f t="shared" si="33"/>
        <v>0</v>
      </c>
      <c r="DI41" s="123">
        <f t="shared" si="34"/>
        <v>0</v>
      </c>
      <c r="DJ41" s="123">
        <f t="shared" si="35"/>
        <v>-117.974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-100</v>
      </c>
      <c r="D42" s="124">
        <v>0</v>
      </c>
      <c r="E42" s="124">
        <v>0</v>
      </c>
      <c r="F42" s="124">
        <v>-105.994</v>
      </c>
      <c r="G42" s="124">
        <v>-205.994</v>
      </c>
      <c r="H42" s="118"/>
      <c r="I42" s="33">
        <v>40</v>
      </c>
      <c r="J42" s="124">
        <v>100</v>
      </c>
      <c r="K42" s="124">
        <v>0</v>
      </c>
      <c r="L42" s="124">
        <v>0</v>
      </c>
      <c r="M42" s="124">
        <v>0</v>
      </c>
      <c r="N42" s="124">
        <v>100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105.994</v>
      </c>
      <c r="AF42" s="124">
        <v>0</v>
      </c>
      <c r="AG42" s="124">
        <v>0</v>
      </c>
      <c r="AH42" s="124">
        <v>0</v>
      </c>
      <c r="AI42" s="124">
        <v>105.994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100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-100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105.994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-105.994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1000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1000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1059.94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1059.94</v>
      </c>
      <c r="DF42" s="123">
        <f t="shared" si="31"/>
        <v>205.994</v>
      </c>
      <c r="DG42" s="123">
        <f t="shared" si="32"/>
        <v>-100</v>
      </c>
      <c r="DH42" s="123">
        <f t="shared" si="33"/>
        <v>0</v>
      </c>
      <c r="DI42" s="123">
        <f t="shared" si="34"/>
        <v>0</v>
      </c>
      <c r="DJ42" s="123">
        <f t="shared" si="35"/>
        <v>-105.994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-57.154000000000003</v>
      </c>
      <c r="D43" s="124">
        <v>0</v>
      </c>
      <c r="E43" s="124">
        <v>0</v>
      </c>
      <c r="F43" s="124">
        <v>-77.846000000000004</v>
      </c>
      <c r="G43" s="124">
        <v>-135</v>
      </c>
      <c r="H43" s="118"/>
      <c r="I43" s="33">
        <v>41</v>
      </c>
      <c r="J43" s="124">
        <v>57.154000000000003</v>
      </c>
      <c r="K43" s="124">
        <v>0</v>
      </c>
      <c r="L43" s="124">
        <v>0</v>
      </c>
      <c r="M43" s="124">
        <v>0</v>
      </c>
      <c r="N43" s="124">
        <v>57.154000000000003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77.846000000000004</v>
      </c>
      <c r="AF43" s="124">
        <v>0</v>
      </c>
      <c r="AG43" s="124">
        <v>0</v>
      </c>
      <c r="AH43" s="124">
        <v>0</v>
      </c>
      <c r="AI43" s="124">
        <v>77.846000000000004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57.154000000000003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-57.154000000000003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77.846000000000004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-77.846000000000004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571.54000000000008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571.54000000000008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778.46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778.46</v>
      </c>
      <c r="DF43" s="123">
        <f t="shared" si="31"/>
        <v>135</v>
      </c>
      <c r="DG43" s="123">
        <f t="shared" si="32"/>
        <v>-57.154000000000003</v>
      </c>
      <c r="DH43" s="123">
        <f t="shared" si="33"/>
        <v>0</v>
      </c>
      <c r="DI43" s="123">
        <f t="shared" si="34"/>
        <v>0</v>
      </c>
      <c r="DJ43" s="123">
        <f t="shared" si="35"/>
        <v>-77.846000000000004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-42.335999999999999</v>
      </c>
      <c r="D44" s="124">
        <v>0</v>
      </c>
      <c r="E44" s="124">
        <v>0</v>
      </c>
      <c r="F44" s="124">
        <v>-57.664000000000001</v>
      </c>
      <c r="G44" s="124">
        <v>-100</v>
      </c>
      <c r="H44" s="118"/>
      <c r="I44" s="33">
        <v>42</v>
      </c>
      <c r="J44" s="124">
        <v>42.335999999999999</v>
      </c>
      <c r="K44" s="124">
        <v>0</v>
      </c>
      <c r="L44" s="124">
        <v>0</v>
      </c>
      <c r="M44" s="124">
        <v>0</v>
      </c>
      <c r="N44" s="124">
        <v>42.335999999999999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57.664000000000001</v>
      </c>
      <c r="AF44" s="124">
        <v>0</v>
      </c>
      <c r="AG44" s="124">
        <v>0</v>
      </c>
      <c r="AH44" s="124">
        <v>0</v>
      </c>
      <c r="AI44" s="124">
        <v>57.664000000000001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42.335999999999999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-42.335999999999999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57.664000000000001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-57.664000000000001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423.36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423.36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576.64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576.64</v>
      </c>
      <c r="DF44" s="123">
        <f t="shared" si="31"/>
        <v>100</v>
      </c>
      <c r="DG44" s="123">
        <f t="shared" si="32"/>
        <v>-42.335999999999999</v>
      </c>
      <c r="DH44" s="123">
        <f t="shared" si="33"/>
        <v>0</v>
      </c>
      <c r="DI44" s="123">
        <f t="shared" si="34"/>
        <v>0</v>
      </c>
      <c r="DJ44" s="123">
        <f t="shared" si="35"/>
        <v>-57.664000000000001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-33.021999999999998</v>
      </c>
      <c r="D45" s="124">
        <v>0</v>
      </c>
      <c r="E45" s="124">
        <v>0</v>
      </c>
      <c r="F45" s="124">
        <v>-44.978000000000002</v>
      </c>
      <c r="G45" s="124">
        <v>-78</v>
      </c>
      <c r="H45" s="118"/>
      <c r="I45" s="33">
        <v>43</v>
      </c>
      <c r="J45" s="124">
        <v>33.021999999999998</v>
      </c>
      <c r="K45" s="124">
        <v>0</v>
      </c>
      <c r="L45" s="124">
        <v>0</v>
      </c>
      <c r="M45" s="124">
        <v>0</v>
      </c>
      <c r="N45" s="124">
        <v>33.021999999999998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44.978000000000002</v>
      </c>
      <c r="AF45" s="124">
        <v>0</v>
      </c>
      <c r="AG45" s="124">
        <v>0</v>
      </c>
      <c r="AH45" s="124">
        <v>0</v>
      </c>
      <c r="AI45" s="124">
        <v>44.978000000000002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33.021999999999998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-33.021999999999998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44.978000000000002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-44.978000000000002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330.21999999999997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330.21999999999997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449.78000000000003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449.78000000000003</v>
      </c>
      <c r="DF45" s="123">
        <f t="shared" si="31"/>
        <v>78</v>
      </c>
      <c r="DG45" s="123">
        <f t="shared" si="32"/>
        <v>-33.021999999999998</v>
      </c>
      <c r="DH45" s="123">
        <f t="shared" si="33"/>
        <v>0</v>
      </c>
      <c r="DI45" s="123">
        <f t="shared" si="34"/>
        <v>0</v>
      </c>
      <c r="DJ45" s="123">
        <f t="shared" si="35"/>
        <v>-44.978000000000002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-16.934999999999999</v>
      </c>
      <c r="D46" s="124">
        <v>0</v>
      </c>
      <c r="E46" s="124">
        <v>0</v>
      </c>
      <c r="F46" s="124">
        <v>-23.065000000000001</v>
      </c>
      <c r="G46" s="124">
        <v>-40</v>
      </c>
      <c r="H46" s="118"/>
      <c r="I46" s="33">
        <v>44</v>
      </c>
      <c r="J46" s="124">
        <v>16.934999999999999</v>
      </c>
      <c r="K46" s="124">
        <v>0</v>
      </c>
      <c r="L46" s="124">
        <v>0</v>
      </c>
      <c r="M46" s="124">
        <v>0</v>
      </c>
      <c r="N46" s="124">
        <v>16.934999999999999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23.065000000000001</v>
      </c>
      <c r="AF46" s="124">
        <v>0</v>
      </c>
      <c r="AG46" s="124">
        <v>0</v>
      </c>
      <c r="AH46" s="124">
        <v>0</v>
      </c>
      <c r="AI46" s="124">
        <v>23.065000000000001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16.934999999999999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-16.934999999999999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23.065000000000001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-23.065000000000001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169.35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169.35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230.65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230.65</v>
      </c>
      <c r="DF46" s="123">
        <f t="shared" si="31"/>
        <v>40</v>
      </c>
      <c r="DG46" s="123">
        <f t="shared" si="32"/>
        <v>-16.934999999999999</v>
      </c>
      <c r="DH46" s="123">
        <f t="shared" si="33"/>
        <v>0</v>
      </c>
      <c r="DI46" s="123">
        <f t="shared" si="34"/>
        <v>0</v>
      </c>
      <c r="DJ46" s="123">
        <f t="shared" si="35"/>
        <v>-23.065000000000001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-13.124000000000001</v>
      </c>
      <c r="D47" s="124">
        <v>0</v>
      </c>
      <c r="E47" s="124">
        <v>0</v>
      </c>
      <c r="F47" s="124">
        <v>-17.876000000000001</v>
      </c>
      <c r="G47" s="124">
        <v>-31</v>
      </c>
      <c r="H47" s="118"/>
      <c r="I47" s="33">
        <v>45</v>
      </c>
      <c r="J47" s="124">
        <v>13.124000000000001</v>
      </c>
      <c r="K47" s="124">
        <v>0</v>
      </c>
      <c r="L47" s="124">
        <v>0</v>
      </c>
      <c r="M47" s="124">
        <v>0</v>
      </c>
      <c r="N47" s="124">
        <v>13.124000000000001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17.876000000000001</v>
      </c>
      <c r="AF47" s="124">
        <v>0</v>
      </c>
      <c r="AG47" s="124">
        <v>0</v>
      </c>
      <c r="AH47" s="124">
        <v>0</v>
      </c>
      <c r="AI47" s="124">
        <v>17.876000000000001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13.124000000000001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-13.124000000000001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17.876000000000001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-17.876000000000001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131.24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131.24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178.76000000000002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178.76000000000002</v>
      </c>
      <c r="DF47" s="123">
        <f t="shared" si="31"/>
        <v>31</v>
      </c>
      <c r="DG47" s="123">
        <f t="shared" si="32"/>
        <v>-13.124000000000001</v>
      </c>
      <c r="DH47" s="123">
        <f t="shared" si="33"/>
        <v>0</v>
      </c>
      <c r="DI47" s="123">
        <f t="shared" si="34"/>
        <v>0</v>
      </c>
      <c r="DJ47" s="123">
        <f t="shared" si="35"/>
        <v>-17.876000000000001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-8.891</v>
      </c>
      <c r="D48" s="124">
        <v>0</v>
      </c>
      <c r="E48" s="124">
        <v>0</v>
      </c>
      <c r="F48" s="124">
        <v>-12.109</v>
      </c>
      <c r="G48" s="124">
        <v>-21</v>
      </c>
      <c r="H48" s="118"/>
      <c r="I48" s="33">
        <v>46</v>
      </c>
      <c r="J48" s="124">
        <v>8.891</v>
      </c>
      <c r="K48" s="124">
        <v>0</v>
      </c>
      <c r="L48" s="124">
        <v>0</v>
      </c>
      <c r="M48" s="124">
        <v>0</v>
      </c>
      <c r="N48" s="124">
        <v>8.891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12.109</v>
      </c>
      <c r="AF48" s="124">
        <v>0</v>
      </c>
      <c r="AG48" s="124">
        <v>0</v>
      </c>
      <c r="AH48" s="124">
        <v>0</v>
      </c>
      <c r="AI48" s="124">
        <v>12.109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8.891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-8.891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12.109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-12.109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88.91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88.91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121.09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121.09</v>
      </c>
      <c r="DF48" s="123">
        <f t="shared" si="31"/>
        <v>21</v>
      </c>
      <c r="DG48" s="123">
        <f t="shared" si="32"/>
        <v>-8.891</v>
      </c>
      <c r="DH48" s="123">
        <f t="shared" si="33"/>
        <v>0</v>
      </c>
      <c r="DI48" s="123">
        <f t="shared" si="34"/>
        <v>0</v>
      </c>
      <c r="DJ48" s="123">
        <f t="shared" si="35"/>
        <v>-12.109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-8.0440000000000005</v>
      </c>
      <c r="D69" s="124">
        <v>0</v>
      </c>
      <c r="E69" s="124">
        <v>0</v>
      </c>
      <c r="F69" s="124">
        <v>-10.956</v>
      </c>
      <c r="G69" s="124">
        <v>-19</v>
      </c>
      <c r="H69" s="118"/>
      <c r="I69" s="33">
        <v>67</v>
      </c>
      <c r="J69" s="124">
        <v>8.0440000000000005</v>
      </c>
      <c r="K69" s="124">
        <v>0</v>
      </c>
      <c r="L69" s="124">
        <v>0</v>
      </c>
      <c r="M69" s="124">
        <v>0</v>
      </c>
      <c r="N69" s="124">
        <v>8.0440000000000005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10.956</v>
      </c>
      <c r="AF69" s="124">
        <v>0</v>
      </c>
      <c r="AG69" s="124">
        <v>0</v>
      </c>
      <c r="AH69" s="124">
        <v>0</v>
      </c>
      <c r="AI69" s="124">
        <v>10.956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8.0440000000000005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-8.0440000000000005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10.956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-10.956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80.44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80.44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109.56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109.56</v>
      </c>
      <c r="DF69" s="123">
        <f t="shared" si="59"/>
        <v>19</v>
      </c>
      <c r="DG69" s="123">
        <f t="shared" si="60"/>
        <v>-8.0440000000000005</v>
      </c>
      <c r="DH69" s="123">
        <f t="shared" si="61"/>
        <v>0</v>
      </c>
      <c r="DI69" s="123">
        <f t="shared" si="62"/>
        <v>0</v>
      </c>
      <c r="DJ69" s="123">
        <f t="shared" si="63"/>
        <v>-10.956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-21.591999999999999</v>
      </c>
      <c r="D70" s="124">
        <v>0</v>
      </c>
      <c r="E70" s="124">
        <v>0</v>
      </c>
      <c r="F70" s="124">
        <v>-29.408000000000001</v>
      </c>
      <c r="G70" s="124">
        <v>-51</v>
      </c>
      <c r="H70" s="118"/>
      <c r="I70" s="33">
        <v>68</v>
      </c>
      <c r="J70" s="124">
        <v>21.591999999999999</v>
      </c>
      <c r="K70" s="124">
        <v>0</v>
      </c>
      <c r="L70" s="124">
        <v>0</v>
      </c>
      <c r="M70" s="124">
        <v>0</v>
      </c>
      <c r="N70" s="124">
        <v>21.591999999999999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29.408000000000001</v>
      </c>
      <c r="AF70" s="124">
        <v>0</v>
      </c>
      <c r="AG70" s="124">
        <v>0</v>
      </c>
      <c r="AH70" s="124">
        <v>0</v>
      </c>
      <c r="AI70" s="124">
        <v>29.408000000000001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21.591999999999999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-21.591999999999999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29.408000000000001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-29.408000000000001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215.92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215.92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294.08000000000004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294.08000000000004</v>
      </c>
      <c r="DF70" s="123">
        <f t="shared" si="59"/>
        <v>51</v>
      </c>
      <c r="DG70" s="123">
        <f t="shared" si="60"/>
        <v>-21.591999999999999</v>
      </c>
      <c r="DH70" s="123">
        <f t="shared" si="61"/>
        <v>0</v>
      </c>
      <c r="DI70" s="123">
        <f t="shared" si="62"/>
        <v>0</v>
      </c>
      <c r="DJ70" s="123">
        <f t="shared" si="63"/>
        <v>-29.408000000000001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-44.875999999999998</v>
      </c>
      <c r="D71" s="124">
        <v>0</v>
      </c>
      <c r="E71" s="124">
        <v>0</v>
      </c>
      <c r="F71" s="124">
        <v>-61.124000000000002</v>
      </c>
      <c r="G71" s="124">
        <v>-106</v>
      </c>
      <c r="H71" s="118"/>
      <c r="I71" s="33">
        <v>69</v>
      </c>
      <c r="J71" s="124">
        <v>44.875999999999998</v>
      </c>
      <c r="K71" s="124">
        <v>0</v>
      </c>
      <c r="L71" s="124">
        <v>0</v>
      </c>
      <c r="M71" s="124">
        <v>0</v>
      </c>
      <c r="N71" s="124">
        <v>44.875999999999998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61.124000000000002</v>
      </c>
      <c r="AF71" s="124">
        <v>0</v>
      </c>
      <c r="AG71" s="124">
        <v>0</v>
      </c>
      <c r="AH71" s="124">
        <v>0</v>
      </c>
      <c r="AI71" s="124">
        <v>61.124000000000002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44.875999999999998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-44.875999999999998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61.124000000000002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-61.124000000000002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448.76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448.76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611.24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611.24</v>
      </c>
      <c r="DF71" s="123">
        <f t="shared" si="59"/>
        <v>106</v>
      </c>
      <c r="DG71" s="123">
        <f t="shared" si="60"/>
        <v>-44.875999999999998</v>
      </c>
      <c r="DH71" s="123">
        <f t="shared" si="61"/>
        <v>0</v>
      </c>
      <c r="DI71" s="123">
        <f t="shared" si="62"/>
        <v>0</v>
      </c>
      <c r="DJ71" s="123">
        <f t="shared" si="63"/>
        <v>-61.124000000000002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-65.620999999999995</v>
      </c>
      <c r="D72" s="124">
        <v>0</v>
      </c>
      <c r="E72" s="124">
        <v>0</v>
      </c>
      <c r="F72" s="124">
        <v>-89.379000000000005</v>
      </c>
      <c r="G72" s="124">
        <v>-155</v>
      </c>
      <c r="H72" s="118"/>
      <c r="I72" s="33">
        <v>70</v>
      </c>
      <c r="J72" s="124">
        <v>65.620999999999995</v>
      </c>
      <c r="K72" s="124">
        <v>0</v>
      </c>
      <c r="L72" s="124">
        <v>0</v>
      </c>
      <c r="M72" s="124">
        <v>0</v>
      </c>
      <c r="N72" s="124">
        <v>65.620999999999995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89.379000000000005</v>
      </c>
      <c r="AF72" s="124">
        <v>0</v>
      </c>
      <c r="AG72" s="124">
        <v>0</v>
      </c>
      <c r="AH72" s="124">
        <v>0</v>
      </c>
      <c r="AI72" s="124">
        <v>89.379000000000005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65.620999999999995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-65.620999999999995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89.379000000000005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-89.379000000000005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656.20999999999992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656.20999999999992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893.79000000000008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893.79000000000008</v>
      </c>
      <c r="DF72" s="123">
        <f t="shared" si="59"/>
        <v>155</v>
      </c>
      <c r="DG72" s="123">
        <f t="shared" si="60"/>
        <v>-65.620999999999995</v>
      </c>
      <c r="DH72" s="123">
        <f t="shared" si="61"/>
        <v>0</v>
      </c>
      <c r="DI72" s="123">
        <f t="shared" si="62"/>
        <v>0</v>
      </c>
      <c r="DJ72" s="123">
        <f t="shared" si="63"/>
        <v>-89.379000000000005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-70</v>
      </c>
      <c r="D73" s="124">
        <v>0</v>
      </c>
      <c r="E73" s="124">
        <v>0</v>
      </c>
      <c r="F73" s="124">
        <v>-113</v>
      </c>
      <c r="G73" s="124">
        <v>-183</v>
      </c>
      <c r="H73" s="118"/>
      <c r="I73" s="33">
        <v>71</v>
      </c>
      <c r="J73" s="124">
        <v>70</v>
      </c>
      <c r="K73" s="124">
        <v>0</v>
      </c>
      <c r="L73" s="124">
        <v>0</v>
      </c>
      <c r="M73" s="124">
        <v>0</v>
      </c>
      <c r="N73" s="124">
        <v>70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113</v>
      </c>
      <c r="AF73" s="124">
        <v>0</v>
      </c>
      <c r="AG73" s="124">
        <v>0</v>
      </c>
      <c r="AH73" s="124">
        <v>0</v>
      </c>
      <c r="AI73" s="124">
        <v>113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1130</v>
      </c>
      <c r="DF73" s="123">
        <f t="shared" si="59"/>
        <v>183</v>
      </c>
      <c r="DG73" s="123">
        <f t="shared" si="60"/>
        <v>-70</v>
      </c>
      <c r="DH73" s="123">
        <f t="shared" si="61"/>
        <v>0</v>
      </c>
      <c r="DI73" s="123">
        <f t="shared" si="62"/>
        <v>0</v>
      </c>
      <c r="DJ73" s="123">
        <f t="shared" si="63"/>
        <v>-113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-67.738</v>
      </c>
      <c r="D74" s="124">
        <v>0</v>
      </c>
      <c r="E74" s="124">
        <v>0</v>
      </c>
      <c r="F74" s="124">
        <v>-92.262</v>
      </c>
      <c r="G74" s="124">
        <v>-160</v>
      </c>
      <c r="H74" s="118"/>
      <c r="I74" s="33">
        <v>72</v>
      </c>
      <c r="J74" s="124">
        <v>67.738</v>
      </c>
      <c r="K74" s="124">
        <v>0</v>
      </c>
      <c r="L74" s="124">
        <v>0</v>
      </c>
      <c r="M74" s="124">
        <v>0</v>
      </c>
      <c r="N74" s="124">
        <v>67.738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92.262</v>
      </c>
      <c r="AF74" s="124">
        <v>0</v>
      </c>
      <c r="AG74" s="124">
        <v>0</v>
      </c>
      <c r="AH74" s="124">
        <v>0</v>
      </c>
      <c r="AI74" s="124">
        <v>92.262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67.738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-67.738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92.262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-92.262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677.38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677.38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922.62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922.62</v>
      </c>
      <c r="DF74" s="123">
        <f t="shared" si="59"/>
        <v>160</v>
      </c>
      <c r="DG74" s="123">
        <f t="shared" si="60"/>
        <v>-67.738</v>
      </c>
      <c r="DH74" s="123">
        <f t="shared" si="61"/>
        <v>0</v>
      </c>
      <c r="DI74" s="123">
        <f t="shared" si="62"/>
        <v>0</v>
      </c>
      <c r="DJ74" s="123">
        <f t="shared" si="63"/>
        <v>-92.262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-19.898</v>
      </c>
      <c r="D80" s="124">
        <v>0</v>
      </c>
      <c r="E80" s="124">
        <v>0</v>
      </c>
      <c r="F80" s="124">
        <v>-27.102</v>
      </c>
      <c r="G80" s="124">
        <v>-47</v>
      </c>
      <c r="H80" s="118"/>
      <c r="I80" s="33">
        <v>78</v>
      </c>
      <c r="J80" s="124">
        <v>19.898</v>
      </c>
      <c r="K80" s="124">
        <v>0</v>
      </c>
      <c r="L80" s="124">
        <v>0</v>
      </c>
      <c r="M80" s="124">
        <v>0</v>
      </c>
      <c r="N80" s="124">
        <v>19.898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27.102</v>
      </c>
      <c r="AF80" s="124">
        <v>0</v>
      </c>
      <c r="AG80" s="124">
        <v>0</v>
      </c>
      <c r="AH80" s="124">
        <v>0</v>
      </c>
      <c r="AI80" s="124">
        <v>27.102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19.898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-19.898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27.102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-27.102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198.98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198.98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271.02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271.02</v>
      </c>
      <c r="DF80" s="123">
        <f t="shared" si="59"/>
        <v>47</v>
      </c>
      <c r="DG80" s="123">
        <f t="shared" si="60"/>
        <v>-19.898</v>
      </c>
      <c r="DH80" s="123">
        <f t="shared" si="61"/>
        <v>0</v>
      </c>
      <c r="DI80" s="123">
        <f t="shared" si="62"/>
        <v>0</v>
      </c>
      <c r="DJ80" s="123">
        <f t="shared" si="63"/>
        <v>-27.102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-33.021999999999998</v>
      </c>
      <c r="D81" s="124">
        <v>0</v>
      </c>
      <c r="E81" s="124">
        <v>0</v>
      </c>
      <c r="F81" s="124">
        <v>-44.978000000000002</v>
      </c>
      <c r="G81" s="124">
        <v>-78</v>
      </c>
      <c r="H81" s="118"/>
      <c r="I81" s="33">
        <v>79</v>
      </c>
      <c r="J81" s="124">
        <v>33.021999999999998</v>
      </c>
      <c r="K81" s="124">
        <v>0</v>
      </c>
      <c r="L81" s="124">
        <v>0</v>
      </c>
      <c r="M81" s="124">
        <v>0</v>
      </c>
      <c r="N81" s="124">
        <v>33.021999999999998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44.978000000000002</v>
      </c>
      <c r="AF81" s="124">
        <v>0</v>
      </c>
      <c r="AG81" s="124">
        <v>0</v>
      </c>
      <c r="AH81" s="124">
        <v>0</v>
      </c>
      <c r="AI81" s="124">
        <v>44.978000000000002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33.021999999999998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-33.021999999999998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44.978000000000002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-44.978000000000002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330.21999999999997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330.21999999999997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449.78000000000003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449.78000000000003</v>
      </c>
      <c r="DF81" s="123">
        <f t="shared" si="59"/>
        <v>78</v>
      </c>
      <c r="DG81" s="123">
        <f t="shared" si="60"/>
        <v>-33.021999999999998</v>
      </c>
      <c r="DH81" s="123">
        <f t="shared" si="61"/>
        <v>0</v>
      </c>
      <c r="DI81" s="123">
        <f t="shared" si="62"/>
        <v>0</v>
      </c>
      <c r="DJ81" s="123">
        <f t="shared" si="63"/>
        <v>-44.978000000000002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-34.292000000000002</v>
      </c>
      <c r="D82" s="124">
        <v>0</v>
      </c>
      <c r="E82" s="124">
        <v>0</v>
      </c>
      <c r="F82" s="124">
        <v>-46.707999999999998</v>
      </c>
      <c r="G82" s="124">
        <v>-81</v>
      </c>
      <c r="H82" s="118"/>
      <c r="I82" s="33">
        <v>80</v>
      </c>
      <c r="J82" s="124">
        <v>34.292000000000002</v>
      </c>
      <c r="K82" s="124">
        <v>0</v>
      </c>
      <c r="L82" s="124">
        <v>0</v>
      </c>
      <c r="M82" s="124">
        <v>0</v>
      </c>
      <c r="N82" s="124">
        <v>34.292000000000002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46.707999999999998</v>
      </c>
      <c r="AF82" s="124">
        <v>0</v>
      </c>
      <c r="AG82" s="124">
        <v>0</v>
      </c>
      <c r="AH82" s="124">
        <v>0</v>
      </c>
      <c r="AI82" s="124">
        <v>46.707999999999998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34.292000000000002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-34.292000000000002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46.707999999999998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-46.707999999999998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342.92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342.92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467.08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467.08</v>
      </c>
      <c r="DF82" s="123">
        <f t="shared" si="59"/>
        <v>81</v>
      </c>
      <c r="DG82" s="123">
        <f t="shared" si="60"/>
        <v>-34.292000000000002</v>
      </c>
      <c r="DH82" s="123">
        <f t="shared" si="61"/>
        <v>0</v>
      </c>
      <c r="DI82" s="123">
        <f t="shared" si="62"/>
        <v>0</v>
      </c>
      <c r="DJ82" s="123">
        <f t="shared" si="63"/>
        <v>-46.707999999999998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-43.183</v>
      </c>
      <c r="D83" s="124">
        <v>0</v>
      </c>
      <c r="E83" s="124">
        <v>0</v>
      </c>
      <c r="F83" s="124">
        <v>-58.817</v>
      </c>
      <c r="G83" s="124">
        <v>-102</v>
      </c>
      <c r="H83" s="118"/>
      <c r="I83" s="33">
        <v>81</v>
      </c>
      <c r="J83" s="124">
        <v>43.183</v>
      </c>
      <c r="K83" s="124">
        <v>0</v>
      </c>
      <c r="L83" s="124">
        <v>0</v>
      </c>
      <c r="M83" s="124">
        <v>0</v>
      </c>
      <c r="N83" s="124">
        <v>43.183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58.817</v>
      </c>
      <c r="AF83" s="124">
        <v>0</v>
      </c>
      <c r="AG83" s="124">
        <v>0</v>
      </c>
      <c r="AH83" s="124">
        <v>0</v>
      </c>
      <c r="AI83" s="124">
        <v>58.817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43.183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-43.183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58.817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-58.817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431.83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431.83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588.16999999999996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588.16999999999996</v>
      </c>
      <c r="DF83" s="123">
        <f t="shared" si="59"/>
        <v>102</v>
      </c>
      <c r="DG83" s="123">
        <f t="shared" si="60"/>
        <v>-43.183</v>
      </c>
      <c r="DH83" s="123">
        <f t="shared" si="61"/>
        <v>0</v>
      </c>
      <c r="DI83" s="123">
        <f t="shared" si="62"/>
        <v>0</v>
      </c>
      <c r="DJ83" s="123">
        <f t="shared" si="63"/>
        <v>-58.817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-45.3</v>
      </c>
      <c r="D84" s="124">
        <v>0</v>
      </c>
      <c r="E84" s="124">
        <v>0</v>
      </c>
      <c r="F84" s="124">
        <v>-61.7</v>
      </c>
      <c r="G84" s="124">
        <v>-107</v>
      </c>
      <c r="H84" s="118"/>
      <c r="I84" s="33">
        <v>82</v>
      </c>
      <c r="J84" s="124">
        <v>45.3</v>
      </c>
      <c r="K84" s="124">
        <v>0</v>
      </c>
      <c r="L84" s="124">
        <v>0</v>
      </c>
      <c r="M84" s="124">
        <v>0</v>
      </c>
      <c r="N84" s="124">
        <v>45.3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61.7</v>
      </c>
      <c r="AF84" s="124">
        <v>0</v>
      </c>
      <c r="AG84" s="124">
        <v>0</v>
      </c>
      <c r="AH84" s="124">
        <v>0</v>
      </c>
      <c r="AI84" s="124">
        <v>61.7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45.3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-45.3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61.7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-61.7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617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617</v>
      </c>
      <c r="DF84" s="123">
        <f t="shared" si="59"/>
        <v>107</v>
      </c>
      <c r="DG84" s="123">
        <f t="shared" si="60"/>
        <v>-45.3</v>
      </c>
      <c r="DH84" s="123">
        <f t="shared" si="61"/>
        <v>0</v>
      </c>
      <c r="DI84" s="123">
        <f t="shared" si="62"/>
        <v>0</v>
      </c>
      <c r="DJ84" s="123">
        <f t="shared" si="63"/>
        <v>-61.7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-44.03</v>
      </c>
      <c r="D85" s="124">
        <v>0</v>
      </c>
      <c r="E85" s="124">
        <v>0</v>
      </c>
      <c r="F85" s="124">
        <v>-59.97</v>
      </c>
      <c r="G85" s="124">
        <v>-104</v>
      </c>
      <c r="H85" s="118"/>
      <c r="I85" s="33">
        <v>83</v>
      </c>
      <c r="J85" s="124">
        <v>44.03</v>
      </c>
      <c r="K85" s="124">
        <v>0</v>
      </c>
      <c r="L85" s="124">
        <v>0</v>
      </c>
      <c r="M85" s="124">
        <v>0</v>
      </c>
      <c r="N85" s="124">
        <v>44.03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59.97</v>
      </c>
      <c r="AF85" s="124">
        <v>0</v>
      </c>
      <c r="AG85" s="124">
        <v>0</v>
      </c>
      <c r="AH85" s="124">
        <v>0</v>
      </c>
      <c r="AI85" s="124">
        <v>59.97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44.03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-44.03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59.97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-59.97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440.3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440.3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599.70000000000005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599.70000000000005</v>
      </c>
      <c r="DF85" s="123">
        <f t="shared" si="59"/>
        <v>104</v>
      </c>
      <c r="DG85" s="123">
        <f t="shared" si="60"/>
        <v>-44.03</v>
      </c>
      <c r="DH85" s="123">
        <f t="shared" si="61"/>
        <v>0</v>
      </c>
      <c r="DI85" s="123">
        <f t="shared" si="62"/>
        <v>0</v>
      </c>
      <c r="DJ85" s="123">
        <f t="shared" si="63"/>
        <v>-59.97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-36.408999999999999</v>
      </c>
      <c r="D86" s="124">
        <v>0</v>
      </c>
      <c r="E86" s="124">
        <v>0</v>
      </c>
      <c r="F86" s="124">
        <v>-49.591000000000001</v>
      </c>
      <c r="G86" s="124">
        <v>-86</v>
      </c>
      <c r="H86" s="118"/>
      <c r="I86" s="33">
        <v>84</v>
      </c>
      <c r="J86" s="124">
        <v>36.408999999999999</v>
      </c>
      <c r="K86" s="124">
        <v>0</v>
      </c>
      <c r="L86" s="124">
        <v>0</v>
      </c>
      <c r="M86" s="124">
        <v>0</v>
      </c>
      <c r="N86" s="124">
        <v>36.408999999999999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49.591000000000001</v>
      </c>
      <c r="AF86" s="124">
        <v>0</v>
      </c>
      <c r="AG86" s="124">
        <v>0</v>
      </c>
      <c r="AH86" s="124">
        <v>0</v>
      </c>
      <c r="AI86" s="124">
        <v>49.591000000000001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36.408999999999999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-36.408999999999999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49.591000000000001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-49.591000000000001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364.09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364.09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495.91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495.91</v>
      </c>
      <c r="DF86" s="123">
        <f t="shared" si="59"/>
        <v>86</v>
      </c>
      <c r="DG86" s="123">
        <f t="shared" si="60"/>
        <v>-36.408999999999999</v>
      </c>
      <c r="DH86" s="123">
        <f t="shared" si="61"/>
        <v>0</v>
      </c>
      <c r="DI86" s="123">
        <f t="shared" si="62"/>
        <v>0</v>
      </c>
      <c r="DJ86" s="123">
        <f t="shared" si="63"/>
        <v>-49.591000000000001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-24.555</v>
      </c>
      <c r="D87" s="124">
        <v>0</v>
      </c>
      <c r="E87" s="124">
        <v>0</v>
      </c>
      <c r="F87" s="124">
        <v>-33.445</v>
      </c>
      <c r="G87" s="124">
        <v>-58</v>
      </c>
      <c r="H87" s="118"/>
      <c r="I87" s="33">
        <v>85</v>
      </c>
      <c r="J87" s="124">
        <v>24.555</v>
      </c>
      <c r="K87" s="124">
        <v>0</v>
      </c>
      <c r="L87" s="124">
        <v>0</v>
      </c>
      <c r="M87" s="124">
        <v>0</v>
      </c>
      <c r="N87" s="124">
        <v>24.555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33.445</v>
      </c>
      <c r="AF87" s="124">
        <v>0</v>
      </c>
      <c r="AG87" s="124">
        <v>0</v>
      </c>
      <c r="AH87" s="124">
        <v>0</v>
      </c>
      <c r="AI87" s="124">
        <v>33.445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24.555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-24.555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33.445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-33.445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245.55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245.55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334.45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334.45</v>
      </c>
      <c r="DF87" s="123">
        <f t="shared" si="59"/>
        <v>58</v>
      </c>
      <c r="DG87" s="123">
        <f t="shared" si="60"/>
        <v>-24.555</v>
      </c>
      <c r="DH87" s="123">
        <f t="shared" si="61"/>
        <v>0</v>
      </c>
      <c r="DI87" s="123">
        <f t="shared" si="62"/>
        <v>0</v>
      </c>
      <c r="DJ87" s="123">
        <f t="shared" si="63"/>
        <v>-33.445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-13.548</v>
      </c>
      <c r="D88" s="124">
        <v>0</v>
      </c>
      <c r="E88" s="124">
        <v>0</v>
      </c>
      <c r="F88" s="124">
        <v>-18.452000000000002</v>
      </c>
      <c r="G88" s="124">
        <v>-32</v>
      </c>
      <c r="H88" s="118"/>
      <c r="I88" s="33">
        <v>86</v>
      </c>
      <c r="J88" s="124">
        <v>13.548</v>
      </c>
      <c r="K88" s="124">
        <v>0</v>
      </c>
      <c r="L88" s="124">
        <v>0</v>
      </c>
      <c r="M88" s="124">
        <v>0</v>
      </c>
      <c r="N88" s="124">
        <v>13.548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18.452000000000002</v>
      </c>
      <c r="AF88" s="124">
        <v>0</v>
      </c>
      <c r="AG88" s="124">
        <v>0</v>
      </c>
      <c r="AH88" s="124">
        <v>0</v>
      </c>
      <c r="AI88" s="124">
        <v>18.452000000000002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13.548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-13.548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18.452000000000002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-18.452000000000002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135.47999999999999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135.47999999999999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184.52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184.52</v>
      </c>
      <c r="DF88" s="123">
        <f t="shared" si="59"/>
        <v>32</v>
      </c>
      <c r="DG88" s="123">
        <f t="shared" si="60"/>
        <v>-13.548</v>
      </c>
      <c r="DH88" s="123">
        <f t="shared" si="61"/>
        <v>0</v>
      </c>
      <c r="DI88" s="123">
        <f t="shared" si="62"/>
        <v>0</v>
      </c>
      <c r="DJ88" s="123">
        <f t="shared" si="63"/>
        <v>-18.452000000000002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-3.81</v>
      </c>
      <c r="D89" s="124">
        <v>0</v>
      </c>
      <c r="E89" s="124">
        <v>0</v>
      </c>
      <c r="F89" s="124">
        <v>-5.19</v>
      </c>
      <c r="G89" s="124">
        <v>-9</v>
      </c>
      <c r="H89" s="118"/>
      <c r="I89" s="33">
        <v>87</v>
      </c>
      <c r="J89" s="124">
        <v>3.81</v>
      </c>
      <c r="K89" s="124">
        <v>0</v>
      </c>
      <c r="L89" s="124">
        <v>0</v>
      </c>
      <c r="M89" s="124">
        <v>0</v>
      </c>
      <c r="N89" s="124">
        <v>3.81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5.19</v>
      </c>
      <c r="AF89" s="124">
        <v>0</v>
      </c>
      <c r="AG89" s="124">
        <v>0</v>
      </c>
      <c r="AH89" s="124">
        <v>0</v>
      </c>
      <c r="AI89" s="124">
        <v>5.19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3.81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-3.81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5.19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-5.19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38.1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38.1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51.900000000000006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51.900000000000006</v>
      </c>
      <c r="DF89" s="123">
        <f t="shared" si="59"/>
        <v>9</v>
      </c>
      <c r="DG89" s="123">
        <f t="shared" si="60"/>
        <v>-3.81</v>
      </c>
      <c r="DH89" s="123">
        <f t="shared" si="61"/>
        <v>0</v>
      </c>
      <c r="DI89" s="123">
        <f t="shared" si="62"/>
        <v>0</v>
      </c>
      <c r="DJ89" s="123">
        <f t="shared" si="63"/>
        <v>-5.19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0.53714024999999987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-0.53714024999999987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0.86813725000000019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-0.86813725000000019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0.53714024999999999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0.53714024999999999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0.86813724999999997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0.86813724999999997</v>
      </c>
      <c r="DE99" s="128"/>
      <c r="DF99" s="123">
        <f t="shared" si="59"/>
        <v>1.4052775</v>
      </c>
      <c r="DG99" s="123">
        <f t="shared" si="60"/>
        <v>-0.53714024999999987</v>
      </c>
      <c r="DH99" s="123">
        <f t="shared" si="61"/>
        <v>0</v>
      </c>
      <c r="DI99" s="123">
        <f t="shared" si="62"/>
        <v>0</v>
      </c>
      <c r="DJ99" s="123">
        <f t="shared" si="63"/>
        <v>-0.86813725000000019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-265</v>
      </c>
      <c r="P3" s="95">
        <v>-202</v>
      </c>
      <c r="Q3" s="95">
        <v>0</v>
      </c>
      <c r="R3" s="95">
        <v>0</v>
      </c>
      <c r="S3" s="114">
        <v>0</v>
      </c>
      <c r="U3" s="115">
        <v>-467</v>
      </c>
      <c r="V3" s="116">
        <v>0</v>
      </c>
      <c r="W3">
        <v>0</v>
      </c>
      <c r="X3">
        <v>-265</v>
      </c>
      <c r="Y3">
        <v>0</v>
      </c>
      <c r="Z3">
        <v>-202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-280</v>
      </c>
      <c r="P4" s="88">
        <v>-202</v>
      </c>
      <c r="Q4" s="88">
        <v>0</v>
      </c>
      <c r="R4" s="88">
        <v>0</v>
      </c>
      <c r="S4" s="116">
        <v>0</v>
      </c>
      <c r="U4" s="115">
        <v>-482</v>
      </c>
      <c r="V4" s="116">
        <v>0</v>
      </c>
      <c r="W4">
        <v>0</v>
      </c>
      <c r="X4">
        <v>-280</v>
      </c>
      <c r="Y4">
        <v>0</v>
      </c>
      <c r="Z4">
        <v>-202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-285</v>
      </c>
      <c r="P5" s="88">
        <v>-205</v>
      </c>
      <c r="Q5" s="88">
        <v>0</v>
      </c>
      <c r="R5" s="88">
        <v>0</v>
      </c>
      <c r="S5" s="116">
        <v>0</v>
      </c>
      <c r="U5" s="115">
        <v>-490</v>
      </c>
      <c r="V5" s="116">
        <v>0.1</v>
      </c>
      <c r="W5">
        <v>0</v>
      </c>
      <c r="X5">
        <v>-285</v>
      </c>
      <c r="Y5">
        <v>0.1</v>
      </c>
      <c r="Z5">
        <v>-205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-18</v>
      </c>
      <c r="O6" s="88">
        <v>-290</v>
      </c>
      <c r="P6" s="88">
        <v>-215</v>
      </c>
      <c r="Q6" s="88">
        <v>0</v>
      </c>
      <c r="R6" s="88">
        <v>0</v>
      </c>
      <c r="S6" s="116">
        <v>0</v>
      </c>
      <c r="U6" s="115">
        <v>-523</v>
      </c>
      <c r="V6" s="116">
        <v>0</v>
      </c>
      <c r="W6">
        <v>-18</v>
      </c>
      <c r="X6">
        <v>-290</v>
      </c>
      <c r="Y6">
        <v>0</v>
      </c>
      <c r="Z6">
        <v>-215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-31</v>
      </c>
      <c r="O7" s="88">
        <v>-300</v>
      </c>
      <c r="P7" s="88">
        <v>-226</v>
      </c>
      <c r="Q7" s="88">
        <v>0</v>
      </c>
      <c r="R7" s="88">
        <v>0</v>
      </c>
      <c r="S7" s="116">
        <v>0</v>
      </c>
      <c r="U7" s="115">
        <v>-557</v>
      </c>
      <c r="V7" s="116">
        <v>0</v>
      </c>
      <c r="W7">
        <v>-31</v>
      </c>
      <c r="X7">
        <v>-300</v>
      </c>
      <c r="Y7">
        <v>0</v>
      </c>
      <c r="Z7">
        <v>-226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-43</v>
      </c>
      <c r="O8" s="88">
        <v>-305</v>
      </c>
      <c r="P8" s="88">
        <v>-234</v>
      </c>
      <c r="Q8" s="88">
        <v>0</v>
      </c>
      <c r="R8" s="88">
        <v>0</v>
      </c>
      <c r="S8" s="116">
        <v>0</v>
      </c>
      <c r="U8" s="115">
        <v>-582</v>
      </c>
      <c r="V8" s="116">
        <v>0</v>
      </c>
      <c r="W8">
        <v>-43</v>
      </c>
      <c r="X8">
        <v>-305</v>
      </c>
      <c r="Y8">
        <v>0</v>
      </c>
      <c r="Z8">
        <v>-234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-56</v>
      </c>
      <c r="O9" s="88">
        <v>-310</v>
      </c>
      <c r="P9" s="88">
        <v>-236</v>
      </c>
      <c r="Q9" s="88">
        <v>0</v>
      </c>
      <c r="R9" s="88">
        <v>0</v>
      </c>
      <c r="S9" s="116">
        <v>0</v>
      </c>
      <c r="U9" s="115">
        <v>-602</v>
      </c>
      <c r="V9" s="116">
        <v>0</v>
      </c>
      <c r="W9">
        <v>-56</v>
      </c>
      <c r="X9">
        <v>-310</v>
      </c>
      <c r="Y9">
        <v>0</v>
      </c>
      <c r="Z9">
        <v>-236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-71</v>
      </c>
      <c r="O10" s="88">
        <v>-315</v>
      </c>
      <c r="P10" s="88">
        <v>-181.1</v>
      </c>
      <c r="Q10" s="88">
        <v>0</v>
      </c>
      <c r="R10" s="88">
        <v>0</v>
      </c>
      <c r="S10" s="116">
        <v>0</v>
      </c>
      <c r="U10" s="115">
        <v>-567.1</v>
      </c>
      <c r="V10" s="116">
        <v>0</v>
      </c>
      <c r="W10">
        <v>-71</v>
      </c>
      <c r="X10">
        <v>-315</v>
      </c>
      <c r="Y10">
        <v>0</v>
      </c>
      <c r="Z10">
        <v>-181.1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-78</v>
      </c>
      <c r="O11" s="88">
        <v>-335</v>
      </c>
      <c r="P11" s="88">
        <v>-133</v>
      </c>
      <c r="Q11" s="88">
        <v>0</v>
      </c>
      <c r="R11" s="88">
        <v>0</v>
      </c>
      <c r="S11" s="116">
        <v>0</v>
      </c>
      <c r="U11" s="115">
        <v>-546</v>
      </c>
      <c r="V11" s="116">
        <v>0</v>
      </c>
      <c r="W11">
        <v>-78</v>
      </c>
      <c r="X11">
        <v>-335</v>
      </c>
      <c r="Y11">
        <v>0</v>
      </c>
      <c r="Z11">
        <v>-133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-84</v>
      </c>
      <c r="O12" s="88">
        <v>-355</v>
      </c>
      <c r="P12" s="88">
        <v>-138</v>
      </c>
      <c r="Q12" s="88">
        <v>0</v>
      </c>
      <c r="R12" s="88">
        <v>0</v>
      </c>
      <c r="S12" s="116">
        <v>0</v>
      </c>
      <c r="U12" s="115">
        <v>-577</v>
      </c>
      <c r="V12" s="116">
        <v>0</v>
      </c>
      <c r="W12">
        <v>-84</v>
      </c>
      <c r="X12">
        <v>-355</v>
      </c>
      <c r="Y12">
        <v>0</v>
      </c>
      <c r="Z12">
        <v>-138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-83</v>
      </c>
      <c r="O13" s="88">
        <v>-355</v>
      </c>
      <c r="P13" s="88">
        <v>-140</v>
      </c>
      <c r="Q13" s="88">
        <v>0</v>
      </c>
      <c r="R13" s="88">
        <v>0</v>
      </c>
      <c r="S13" s="116">
        <v>0</v>
      </c>
      <c r="U13" s="115">
        <v>-578</v>
      </c>
      <c r="V13" s="116">
        <v>0</v>
      </c>
      <c r="W13">
        <v>-83</v>
      </c>
      <c r="X13">
        <v>-355</v>
      </c>
      <c r="Y13">
        <v>0</v>
      </c>
      <c r="Z13">
        <v>-140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-79</v>
      </c>
      <c r="O14" s="88">
        <v>-360</v>
      </c>
      <c r="P14" s="88">
        <v>-146</v>
      </c>
      <c r="Q14" s="88">
        <v>0</v>
      </c>
      <c r="R14" s="88">
        <v>0</v>
      </c>
      <c r="S14" s="116">
        <v>0</v>
      </c>
      <c r="U14" s="115">
        <v>-585</v>
      </c>
      <c r="V14" s="116">
        <v>0</v>
      </c>
      <c r="W14">
        <v>-79</v>
      </c>
      <c r="X14">
        <v>-360</v>
      </c>
      <c r="Y14">
        <v>0</v>
      </c>
      <c r="Z14">
        <v>-146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-79</v>
      </c>
      <c r="O15" s="88">
        <v>-360</v>
      </c>
      <c r="P15" s="88">
        <v>-150</v>
      </c>
      <c r="Q15" s="88">
        <v>0</v>
      </c>
      <c r="R15" s="88">
        <v>0</v>
      </c>
      <c r="S15" s="116">
        <v>0</v>
      </c>
      <c r="U15" s="115">
        <v>-589</v>
      </c>
      <c r="V15" s="116">
        <v>0</v>
      </c>
      <c r="W15">
        <v>-79</v>
      </c>
      <c r="X15">
        <v>-360</v>
      </c>
      <c r="Y15">
        <v>0</v>
      </c>
      <c r="Z15">
        <v>-150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-79</v>
      </c>
      <c r="O16" s="88">
        <v>-345</v>
      </c>
      <c r="P16" s="88">
        <v>-152</v>
      </c>
      <c r="Q16" s="88">
        <v>0</v>
      </c>
      <c r="R16" s="88">
        <v>0</v>
      </c>
      <c r="S16" s="116">
        <v>0</v>
      </c>
      <c r="U16" s="115">
        <v>-576</v>
      </c>
      <c r="V16" s="116">
        <v>0</v>
      </c>
      <c r="W16">
        <v>-79</v>
      </c>
      <c r="X16">
        <v>-345</v>
      </c>
      <c r="Y16">
        <v>0</v>
      </c>
      <c r="Z16">
        <v>-152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2.02</v>
      </c>
      <c r="N17" s="115">
        <v>-62</v>
      </c>
      <c r="O17" s="88">
        <v>-345</v>
      </c>
      <c r="P17" s="88">
        <v>-154</v>
      </c>
      <c r="Q17" s="88">
        <v>0</v>
      </c>
      <c r="R17" s="88">
        <v>0</v>
      </c>
      <c r="S17" s="116">
        <v>0</v>
      </c>
      <c r="U17" s="115">
        <v>-561</v>
      </c>
      <c r="V17" s="116">
        <v>2.02</v>
      </c>
      <c r="W17">
        <v>-62</v>
      </c>
      <c r="X17">
        <v>-345</v>
      </c>
      <c r="Y17">
        <v>2.02</v>
      </c>
      <c r="Z17">
        <v>-154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1.45</v>
      </c>
      <c r="N18" s="115">
        <v>-71</v>
      </c>
      <c r="O18" s="88">
        <v>-345</v>
      </c>
      <c r="P18" s="88">
        <v>-152</v>
      </c>
      <c r="Q18" s="88">
        <v>0</v>
      </c>
      <c r="R18" s="88">
        <v>0</v>
      </c>
      <c r="S18" s="116">
        <v>0</v>
      </c>
      <c r="U18" s="115">
        <v>-568</v>
      </c>
      <c r="V18" s="116">
        <v>1.45</v>
      </c>
      <c r="W18">
        <v>-71</v>
      </c>
      <c r="X18">
        <v>-345</v>
      </c>
      <c r="Y18">
        <v>1.45</v>
      </c>
      <c r="Z18">
        <v>-152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4.34</v>
      </c>
      <c r="N19" s="115">
        <v>-81</v>
      </c>
      <c r="O19" s="88">
        <v>-340</v>
      </c>
      <c r="P19" s="88">
        <v>-147</v>
      </c>
      <c r="Q19" s="88">
        <v>0</v>
      </c>
      <c r="R19" s="88">
        <v>0</v>
      </c>
      <c r="S19" s="116">
        <v>0</v>
      </c>
      <c r="U19" s="115">
        <v>-568</v>
      </c>
      <c r="V19" s="116">
        <v>4.34</v>
      </c>
      <c r="W19">
        <v>-81</v>
      </c>
      <c r="X19">
        <v>-340</v>
      </c>
      <c r="Y19">
        <v>4.34</v>
      </c>
      <c r="Z19">
        <v>-147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3.76</v>
      </c>
      <c r="N20" s="115">
        <v>-61</v>
      </c>
      <c r="O20" s="88">
        <v>-330</v>
      </c>
      <c r="P20" s="88">
        <v>-262</v>
      </c>
      <c r="Q20" s="88">
        <v>0</v>
      </c>
      <c r="R20" s="88">
        <v>0</v>
      </c>
      <c r="S20" s="116">
        <v>0</v>
      </c>
      <c r="U20" s="115">
        <v>-653</v>
      </c>
      <c r="V20" s="116">
        <v>3.76</v>
      </c>
      <c r="W20">
        <v>-61</v>
      </c>
      <c r="X20">
        <v>-330</v>
      </c>
      <c r="Y20">
        <v>3.76</v>
      </c>
      <c r="Z20">
        <v>-262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3.18</v>
      </c>
      <c r="N21" s="115">
        <v>-48</v>
      </c>
      <c r="O21" s="88">
        <v>-305</v>
      </c>
      <c r="P21" s="88">
        <v>-252</v>
      </c>
      <c r="Q21" s="88">
        <v>0</v>
      </c>
      <c r="R21" s="88">
        <v>0</v>
      </c>
      <c r="S21" s="116">
        <v>0</v>
      </c>
      <c r="U21" s="115">
        <v>-605</v>
      </c>
      <c r="V21" s="116">
        <v>3.18</v>
      </c>
      <c r="W21">
        <v>-48</v>
      </c>
      <c r="X21">
        <v>-305</v>
      </c>
      <c r="Y21">
        <v>3.18</v>
      </c>
      <c r="Z21">
        <v>-252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2.31</v>
      </c>
      <c r="N22" s="115">
        <v>-29</v>
      </c>
      <c r="O22" s="88">
        <v>-335</v>
      </c>
      <c r="P22" s="88">
        <v>-234</v>
      </c>
      <c r="Q22" s="88">
        <v>0</v>
      </c>
      <c r="R22" s="88">
        <v>0</v>
      </c>
      <c r="S22" s="116">
        <v>0</v>
      </c>
      <c r="U22" s="115">
        <v>-598</v>
      </c>
      <c r="V22" s="116">
        <v>2.31</v>
      </c>
      <c r="W22">
        <v>-29</v>
      </c>
      <c r="X22">
        <v>-335</v>
      </c>
      <c r="Y22">
        <v>2.31</v>
      </c>
      <c r="Z22">
        <v>-234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-315</v>
      </c>
      <c r="P23" s="88">
        <v>-208</v>
      </c>
      <c r="Q23" s="88">
        <v>0</v>
      </c>
      <c r="R23" s="88">
        <v>0</v>
      </c>
      <c r="S23" s="116">
        <v>0</v>
      </c>
      <c r="U23" s="115">
        <v>-523</v>
      </c>
      <c r="V23" s="116">
        <v>0</v>
      </c>
      <c r="W23">
        <v>0</v>
      </c>
      <c r="X23">
        <v>-315</v>
      </c>
      <c r="Y23">
        <v>0</v>
      </c>
      <c r="Z23">
        <v>-208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-276</v>
      </c>
      <c r="P24" s="88">
        <v>-179</v>
      </c>
      <c r="Q24" s="88">
        <v>0</v>
      </c>
      <c r="R24" s="88">
        <v>0</v>
      </c>
      <c r="S24" s="116">
        <v>0</v>
      </c>
      <c r="U24" s="115">
        <v>-455</v>
      </c>
      <c r="V24" s="116">
        <v>0</v>
      </c>
      <c r="W24">
        <v>0</v>
      </c>
      <c r="X24">
        <v>-276</v>
      </c>
      <c r="Y24">
        <v>0</v>
      </c>
      <c r="Z24">
        <v>-179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-266</v>
      </c>
      <c r="P25" s="88">
        <v>-148</v>
      </c>
      <c r="Q25" s="88">
        <v>0</v>
      </c>
      <c r="R25" s="88">
        <v>0</v>
      </c>
      <c r="S25" s="116">
        <v>0</v>
      </c>
      <c r="U25" s="115">
        <v>-414</v>
      </c>
      <c r="V25" s="116">
        <v>0</v>
      </c>
      <c r="W25">
        <v>0</v>
      </c>
      <c r="X25">
        <v>-266</v>
      </c>
      <c r="Y25">
        <v>0</v>
      </c>
      <c r="Z25">
        <v>-148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-269</v>
      </c>
      <c r="P26" s="88">
        <v>-220</v>
      </c>
      <c r="Q26" s="88">
        <v>0</v>
      </c>
      <c r="R26" s="88">
        <v>0</v>
      </c>
      <c r="S26" s="116">
        <v>0</v>
      </c>
      <c r="U26" s="115">
        <v>-489</v>
      </c>
      <c r="V26" s="116">
        <v>0</v>
      </c>
      <c r="W26">
        <v>0</v>
      </c>
      <c r="X26">
        <v>-269</v>
      </c>
      <c r="Y26">
        <v>0</v>
      </c>
      <c r="Z26">
        <v>-220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-185</v>
      </c>
      <c r="P27" s="88">
        <v>-352</v>
      </c>
      <c r="Q27" s="88">
        <v>0</v>
      </c>
      <c r="R27" s="88">
        <v>0</v>
      </c>
      <c r="S27" s="116">
        <v>0</v>
      </c>
      <c r="U27" s="115">
        <v>-537</v>
      </c>
      <c r="V27" s="116">
        <v>0</v>
      </c>
      <c r="W27">
        <v>0</v>
      </c>
      <c r="X27">
        <v>-185</v>
      </c>
      <c r="Y27">
        <v>0</v>
      </c>
      <c r="Z27">
        <v>-352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-111.92</v>
      </c>
      <c r="P28" s="88">
        <v>-276</v>
      </c>
      <c r="Q28" s="88">
        <v>0</v>
      </c>
      <c r="R28" s="88">
        <v>0</v>
      </c>
      <c r="S28" s="116">
        <v>0</v>
      </c>
      <c r="U28" s="115">
        <v>-387.92</v>
      </c>
      <c r="V28" s="116">
        <v>0</v>
      </c>
      <c r="W28">
        <v>0</v>
      </c>
      <c r="X28">
        <v>-111.92</v>
      </c>
      <c r="Y28">
        <v>0</v>
      </c>
      <c r="Z28">
        <v>-276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-110</v>
      </c>
      <c r="P29" s="88">
        <v>-197</v>
      </c>
      <c r="Q29" s="88">
        <v>0</v>
      </c>
      <c r="R29" s="88">
        <v>0</v>
      </c>
      <c r="S29" s="116">
        <v>0</v>
      </c>
      <c r="U29" s="115">
        <v>-307</v>
      </c>
      <c r="V29" s="116">
        <v>0</v>
      </c>
      <c r="W29">
        <v>0</v>
      </c>
      <c r="X29">
        <v>-110</v>
      </c>
      <c r="Y29">
        <v>0</v>
      </c>
      <c r="Z29">
        <v>-197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-45</v>
      </c>
      <c r="P30" s="88">
        <v>-114</v>
      </c>
      <c r="Q30" s="88">
        <v>0</v>
      </c>
      <c r="R30" s="88">
        <v>0</v>
      </c>
      <c r="S30" s="116">
        <v>0</v>
      </c>
      <c r="U30" s="115">
        <v>-159</v>
      </c>
      <c r="V30" s="116">
        <v>0</v>
      </c>
      <c r="W30">
        <v>0</v>
      </c>
      <c r="X30">
        <v>-45</v>
      </c>
      <c r="Y30">
        <v>0</v>
      </c>
      <c r="Z30">
        <v>-114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-55</v>
      </c>
      <c r="P31" s="88">
        <v>0</v>
      </c>
      <c r="Q31" s="88">
        <v>0</v>
      </c>
      <c r="R31" s="88">
        <v>0</v>
      </c>
      <c r="S31" s="116">
        <v>0</v>
      </c>
      <c r="U31" s="115">
        <v>-55</v>
      </c>
      <c r="V31" s="116">
        <v>0</v>
      </c>
      <c r="W31">
        <v>0</v>
      </c>
      <c r="X31">
        <v>-55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-65</v>
      </c>
      <c r="P32" s="88">
        <v>0</v>
      </c>
      <c r="Q32" s="88">
        <v>0</v>
      </c>
      <c r="R32" s="88">
        <v>0</v>
      </c>
      <c r="S32" s="116">
        <v>0</v>
      </c>
      <c r="U32" s="115">
        <v>-65</v>
      </c>
      <c r="V32" s="116">
        <v>0</v>
      </c>
      <c r="W32">
        <v>0</v>
      </c>
      <c r="X32">
        <v>-65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-85</v>
      </c>
      <c r="P33" s="88">
        <v>-26</v>
      </c>
      <c r="Q33" s="88">
        <v>0</v>
      </c>
      <c r="R33" s="88">
        <v>0</v>
      </c>
      <c r="S33" s="116">
        <v>0</v>
      </c>
      <c r="U33" s="115">
        <v>-111</v>
      </c>
      <c r="V33" s="116">
        <v>0</v>
      </c>
      <c r="W33">
        <v>0</v>
      </c>
      <c r="X33">
        <v>-85</v>
      </c>
      <c r="Y33">
        <v>0</v>
      </c>
      <c r="Z33">
        <v>-26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-90</v>
      </c>
      <c r="P34" s="88">
        <v>-33</v>
      </c>
      <c r="Q34" s="88">
        <v>0</v>
      </c>
      <c r="R34" s="88">
        <v>0</v>
      </c>
      <c r="S34" s="116">
        <v>0</v>
      </c>
      <c r="U34" s="115">
        <v>-123</v>
      </c>
      <c r="V34" s="116">
        <v>0</v>
      </c>
      <c r="W34">
        <v>0</v>
      </c>
      <c r="X34">
        <v>-90</v>
      </c>
      <c r="Y34">
        <v>0</v>
      </c>
      <c r="Z34">
        <v>-33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-105</v>
      </c>
      <c r="P35" s="88">
        <v>-64</v>
      </c>
      <c r="Q35" s="88">
        <v>0</v>
      </c>
      <c r="R35" s="88">
        <v>0</v>
      </c>
      <c r="S35" s="116">
        <v>0</v>
      </c>
      <c r="U35" s="115">
        <v>-169</v>
      </c>
      <c r="V35" s="116">
        <v>0</v>
      </c>
      <c r="W35">
        <v>0</v>
      </c>
      <c r="X35">
        <v>-105</v>
      </c>
      <c r="Y35">
        <v>0</v>
      </c>
      <c r="Z35">
        <v>-64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-110</v>
      </c>
      <c r="P36" s="88">
        <v>-66</v>
      </c>
      <c r="Q36" s="88">
        <v>0</v>
      </c>
      <c r="R36" s="88">
        <v>0</v>
      </c>
      <c r="S36" s="116">
        <v>0</v>
      </c>
      <c r="U36" s="115">
        <v>-176</v>
      </c>
      <c r="V36" s="116">
        <v>0</v>
      </c>
      <c r="W36">
        <v>0</v>
      </c>
      <c r="X36">
        <v>-110</v>
      </c>
      <c r="Y36">
        <v>0</v>
      </c>
      <c r="Z36">
        <v>-66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-110</v>
      </c>
      <c r="P37" s="88">
        <v>-81</v>
      </c>
      <c r="Q37" s="88">
        <v>0</v>
      </c>
      <c r="R37" s="88">
        <v>0</v>
      </c>
      <c r="S37" s="116">
        <v>0</v>
      </c>
      <c r="U37" s="115">
        <v>-191</v>
      </c>
      <c r="V37" s="116">
        <v>0</v>
      </c>
      <c r="W37">
        <v>0</v>
      </c>
      <c r="X37">
        <v>-110</v>
      </c>
      <c r="Y37">
        <v>0</v>
      </c>
      <c r="Z37">
        <v>-81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-110</v>
      </c>
      <c r="P38" s="88">
        <v>-95</v>
      </c>
      <c r="Q38" s="88">
        <v>0</v>
      </c>
      <c r="R38" s="88">
        <v>0</v>
      </c>
      <c r="S38" s="116">
        <v>0</v>
      </c>
      <c r="U38" s="115">
        <v>-205</v>
      </c>
      <c r="V38" s="116">
        <v>0</v>
      </c>
      <c r="W38">
        <v>0</v>
      </c>
      <c r="X38">
        <v>-110</v>
      </c>
      <c r="Y38">
        <v>0</v>
      </c>
      <c r="Z38">
        <v>-95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-125</v>
      </c>
      <c r="P39" s="88">
        <v>-79</v>
      </c>
      <c r="Q39" s="88">
        <v>0</v>
      </c>
      <c r="R39" s="88">
        <v>0</v>
      </c>
      <c r="S39" s="116">
        <v>0</v>
      </c>
      <c r="U39" s="115">
        <v>-204</v>
      </c>
      <c r="V39" s="116">
        <v>0</v>
      </c>
      <c r="W39">
        <v>0</v>
      </c>
      <c r="X39">
        <v>-125</v>
      </c>
      <c r="Y39">
        <v>0</v>
      </c>
      <c r="Z39">
        <v>-79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-95</v>
      </c>
      <c r="P40" s="88">
        <v>-10</v>
      </c>
      <c r="Q40" s="88">
        <v>0</v>
      </c>
      <c r="R40" s="88">
        <v>0</v>
      </c>
      <c r="S40" s="116">
        <v>0</v>
      </c>
      <c r="U40" s="115">
        <v>-105</v>
      </c>
      <c r="V40" s="116">
        <v>0</v>
      </c>
      <c r="W40">
        <v>0</v>
      </c>
      <c r="X40">
        <v>-95</v>
      </c>
      <c r="Y40">
        <v>0</v>
      </c>
      <c r="Z40">
        <v>-10</v>
      </c>
    </row>
    <row r="41" spans="7:26">
      <c r="G41" t="s">
        <v>83</v>
      </c>
      <c r="H41" s="115">
        <v>36.630000000000003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-90</v>
      </c>
      <c r="P41" s="88">
        <v>0</v>
      </c>
      <c r="Q41" s="88">
        <v>0</v>
      </c>
      <c r="R41" s="88">
        <v>0</v>
      </c>
      <c r="S41" s="116">
        <v>0</v>
      </c>
      <c r="U41" s="115">
        <v>-90</v>
      </c>
      <c r="V41" s="116">
        <v>36.630000000000003</v>
      </c>
      <c r="W41">
        <v>36.630000000000003</v>
      </c>
      <c r="X41">
        <v>-90</v>
      </c>
      <c r="Y41">
        <v>0</v>
      </c>
      <c r="Z41">
        <v>0</v>
      </c>
    </row>
    <row r="42" spans="7:26">
      <c r="G42" t="s">
        <v>84</v>
      </c>
      <c r="H42" s="115">
        <v>15.42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-100</v>
      </c>
      <c r="P42" s="88">
        <v>0</v>
      </c>
      <c r="Q42" s="88">
        <v>0</v>
      </c>
      <c r="R42" s="88">
        <v>0</v>
      </c>
      <c r="S42" s="116">
        <v>0</v>
      </c>
      <c r="U42" s="115">
        <v>-100</v>
      </c>
      <c r="V42" s="116">
        <v>15.42</v>
      </c>
      <c r="W42">
        <v>15.42</v>
      </c>
      <c r="X42">
        <v>-100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-95</v>
      </c>
      <c r="P43" s="88">
        <v>-19</v>
      </c>
      <c r="Q43" s="88">
        <v>0</v>
      </c>
      <c r="R43" s="88">
        <v>0</v>
      </c>
      <c r="S43" s="116">
        <v>0</v>
      </c>
      <c r="U43" s="115">
        <v>-114</v>
      </c>
      <c r="V43" s="116">
        <v>0</v>
      </c>
      <c r="W43">
        <v>0</v>
      </c>
      <c r="X43">
        <v>-95</v>
      </c>
      <c r="Y43">
        <v>0</v>
      </c>
      <c r="Z43">
        <v>-19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-80</v>
      </c>
      <c r="P44" s="88">
        <v>-41</v>
      </c>
      <c r="Q44" s="88">
        <v>0</v>
      </c>
      <c r="R44" s="88">
        <v>0</v>
      </c>
      <c r="S44" s="116">
        <v>0</v>
      </c>
      <c r="U44" s="115">
        <v>-121</v>
      </c>
      <c r="V44" s="116">
        <v>0</v>
      </c>
      <c r="W44">
        <v>0</v>
      </c>
      <c r="X44">
        <v>-80</v>
      </c>
      <c r="Y44">
        <v>0</v>
      </c>
      <c r="Z44">
        <v>-41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-85</v>
      </c>
      <c r="P45" s="88">
        <v>-52</v>
      </c>
      <c r="Q45" s="88">
        <v>0</v>
      </c>
      <c r="R45" s="88">
        <v>0</v>
      </c>
      <c r="S45" s="116">
        <v>0</v>
      </c>
      <c r="U45" s="115">
        <v>-137</v>
      </c>
      <c r="V45" s="116">
        <v>0</v>
      </c>
      <c r="W45">
        <v>0</v>
      </c>
      <c r="X45">
        <v>-85</v>
      </c>
      <c r="Y45">
        <v>0</v>
      </c>
      <c r="Z45">
        <v>-52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-90</v>
      </c>
      <c r="P46" s="88">
        <v>-79</v>
      </c>
      <c r="Q46" s="88">
        <v>0</v>
      </c>
      <c r="R46" s="88">
        <v>0</v>
      </c>
      <c r="S46" s="116">
        <v>0</v>
      </c>
      <c r="U46" s="115">
        <v>-169</v>
      </c>
      <c r="V46" s="116">
        <v>0</v>
      </c>
      <c r="W46">
        <v>0</v>
      </c>
      <c r="X46">
        <v>-90</v>
      </c>
      <c r="Y46">
        <v>0</v>
      </c>
      <c r="Z46">
        <v>-79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-105</v>
      </c>
      <c r="P47" s="88">
        <v>-91</v>
      </c>
      <c r="Q47" s="88">
        <v>0</v>
      </c>
      <c r="R47" s="88">
        <v>0</v>
      </c>
      <c r="S47" s="116">
        <v>0</v>
      </c>
      <c r="U47" s="115">
        <v>-196</v>
      </c>
      <c r="V47" s="116">
        <v>0</v>
      </c>
      <c r="W47">
        <v>0</v>
      </c>
      <c r="X47">
        <v>-105</v>
      </c>
      <c r="Y47">
        <v>0</v>
      </c>
      <c r="Z47">
        <v>-91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-105</v>
      </c>
      <c r="P48" s="88">
        <v>-108</v>
      </c>
      <c r="Q48" s="88">
        <v>0</v>
      </c>
      <c r="R48" s="88">
        <v>0</v>
      </c>
      <c r="S48" s="116">
        <v>0</v>
      </c>
      <c r="U48" s="115">
        <v>-213</v>
      </c>
      <c r="V48" s="116">
        <v>0</v>
      </c>
      <c r="W48">
        <v>0</v>
      </c>
      <c r="X48">
        <v>-105</v>
      </c>
      <c r="Y48">
        <v>0</v>
      </c>
      <c r="Z48">
        <v>-108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-115</v>
      </c>
      <c r="P49" s="88">
        <v>-133</v>
      </c>
      <c r="Q49" s="88">
        <v>0</v>
      </c>
      <c r="R49" s="88">
        <v>0</v>
      </c>
      <c r="S49" s="116">
        <v>0</v>
      </c>
      <c r="U49" s="115">
        <v>-248</v>
      </c>
      <c r="V49" s="116">
        <v>0</v>
      </c>
      <c r="W49">
        <v>0</v>
      </c>
      <c r="X49">
        <v>-115</v>
      </c>
      <c r="Y49">
        <v>0</v>
      </c>
      <c r="Z49">
        <v>-133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-135</v>
      </c>
      <c r="P50" s="88">
        <v>-143</v>
      </c>
      <c r="Q50" s="88">
        <v>0</v>
      </c>
      <c r="R50" s="88">
        <v>0</v>
      </c>
      <c r="S50" s="116">
        <v>0</v>
      </c>
      <c r="U50" s="115">
        <v>-278</v>
      </c>
      <c r="V50" s="116">
        <v>0</v>
      </c>
      <c r="W50">
        <v>0</v>
      </c>
      <c r="X50">
        <v>-135</v>
      </c>
      <c r="Y50">
        <v>0</v>
      </c>
      <c r="Z50">
        <v>-143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-160</v>
      </c>
      <c r="P51" s="88">
        <v>-168</v>
      </c>
      <c r="Q51" s="88">
        <v>0</v>
      </c>
      <c r="R51" s="88">
        <v>0</v>
      </c>
      <c r="S51" s="116">
        <v>0</v>
      </c>
      <c r="U51" s="115">
        <v>-328</v>
      </c>
      <c r="V51" s="116">
        <v>0</v>
      </c>
      <c r="W51">
        <v>0</v>
      </c>
      <c r="X51">
        <v>-160</v>
      </c>
      <c r="Y51">
        <v>0</v>
      </c>
      <c r="Z51">
        <v>-168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-84</v>
      </c>
      <c r="P52" s="88">
        <v>0</v>
      </c>
      <c r="Q52" s="88">
        <v>0</v>
      </c>
      <c r="R52" s="88">
        <v>0</v>
      </c>
      <c r="S52" s="116">
        <v>0</v>
      </c>
      <c r="U52" s="115">
        <v>-84</v>
      </c>
      <c r="V52" s="116">
        <v>0</v>
      </c>
      <c r="W52">
        <v>0</v>
      </c>
      <c r="X52">
        <v>-84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-99</v>
      </c>
      <c r="P53" s="88">
        <v>0</v>
      </c>
      <c r="Q53" s="88">
        <v>0</v>
      </c>
      <c r="R53" s="88">
        <v>0</v>
      </c>
      <c r="S53" s="116">
        <v>0</v>
      </c>
      <c r="U53" s="115">
        <v>-99</v>
      </c>
      <c r="V53" s="116">
        <v>0</v>
      </c>
      <c r="W53">
        <v>0</v>
      </c>
      <c r="X53">
        <v>-99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-107</v>
      </c>
      <c r="P54" s="88">
        <v>0</v>
      </c>
      <c r="Q54" s="88">
        <v>0</v>
      </c>
      <c r="R54" s="88">
        <v>0</v>
      </c>
      <c r="S54" s="116">
        <v>0</v>
      </c>
      <c r="U54" s="115">
        <v>-107</v>
      </c>
      <c r="V54" s="116">
        <v>0</v>
      </c>
      <c r="W54">
        <v>0</v>
      </c>
      <c r="X54">
        <v>-107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-137</v>
      </c>
      <c r="P55" s="88">
        <v>-142</v>
      </c>
      <c r="Q55" s="88">
        <v>0</v>
      </c>
      <c r="R55" s="88">
        <v>0</v>
      </c>
      <c r="S55" s="116">
        <v>0</v>
      </c>
      <c r="U55" s="115">
        <v>-279</v>
      </c>
      <c r="V55" s="116">
        <v>0</v>
      </c>
      <c r="W55">
        <v>0</v>
      </c>
      <c r="X55">
        <v>-137</v>
      </c>
      <c r="Y55">
        <v>0</v>
      </c>
      <c r="Z55">
        <v>-142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-157</v>
      </c>
      <c r="P56" s="88">
        <v>-171</v>
      </c>
      <c r="Q56" s="88">
        <v>0</v>
      </c>
      <c r="R56" s="88">
        <v>0</v>
      </c>
      <c r="S56" s="116">
        <v>0</v>
      </c>
      <c r="U56" s="115">
        <v>-328</v>
      </c>
      <c r="V56" s="116">
        <v>0</v>
      </c>
      <c r="W56">
        <v>0</v>
      </c>
      <c r="X56">
        <v>-157</v>
      </c>
      <c r="Y56">
        <v>0</v>
      </c>
      <c r="Z56">
        <v>-171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-167</v>
      </c>
      <c r="P57" s="88">
        <v>-136</v>
      </c>
      <c r="Q57" s="88">
        <v>0</v>
      </c>
      <c r="R57" s="88">
        <v>0</v>
      </c>
      <c r="S57" s="116">
        <v>0</v>
      </c>
      <c r="U57" s="115">
        <v>-303</v>
      </c>
      <c r="V57" s="116">
        <v>0</v>
      </c>
      <c r="W57">
        <v>0</v>
      </c>
      <c r="X57">
        <v>-167</v>
      </c>
      <c r="Y57">
        <v>0</v>
      </c>
      <c r="Z57">
        <v>-136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-172</v>
      </c>
      <c r="P58" s="88">
        <v>-18</v>
      </c>
      <c r="Q58" s="88">
        <v>0</v>
      </c>
      <c r="R58" s="88">
        <v>0</v>
      </c>
      <c r="S58" s="116">
        <v>0</v>
      </c>
      <c r="U58" s="115">
        <v>-190</v>
      </c>
      <c r="V58" s="116">
        <v>0</v>
      </c>
      <c r="W58">
        <v>0</v>
      </c>
      <c r="X58">
        <v>-172</v>
      </c>
      <c r="Y58">
        <v>0</v>
      </c>
      <c r="Z58">
        <v>-18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-172</v>
      </c>
      <c r="P59" s="88">
        <v>-38</v>
      </c>
      <c r="Q59" s="88">
        <v>0</v>
      </c>
      <c r="R59" s="88">
        <v>0</v>
      </c>
      <c r="S59" s="116">
        <v>0</v>
      </c>
      <c r="U59" s="115">
        <v>-210</v>
      </c>
      <c r="V59" s="116">
        <v>0</v>
      </c>
      <c r="W59">
        <v>0</v>
      </c>
      <c r="X59">
        <v>-172</v>
      </c>
      <c r="Y59">
        <v>0</v>
      </c>
      <c r="Z59">
        <v>-38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-167</v>
      </c>
      <c r="P60" s="88">
        <v>-66</v>
      </c>
      <c r="Q60" s="88">
        <v>0</v>
      </c>
      <c r="R60" s="88">
        <v>0</v>
      </c>
      <c r="S60" s="116">
        <v>0</v>
      </c>
      <c r="U60" s="115">
        <v>-233</v>
      </c>
      <c r="V60" s="116">
        <v>0</v>
      </c>
      <c r="W60">
        <v>0</v>
      </c>
      <c r="X60">
        <v>-167</v>
      </c>
      <c r="Y60">
        <v>0</v>
      </c>
      <c r="Z60">
        <v>-66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-169</v>
      </c>
      <c r="P61" s="88">
        <v>-113.39</v>
      </c>
      <c r="Q61" s="88">
        <v>0</v>
      </c>
      <c r="R61" s="88">
        <v>0</v>
      </c>
      <c r="S61" s="116">
        <v>0</v>
      </c>
      <c r="U61" s="115">
        <v>-282.39</v>
      </c>
      <c r="V61" s="116">
        <v>0</v>
      </c>
      <c r="W61">
        <v>0</v>
      </c>
      <c r="X61">
        <v>-169</v>
      </c>
      <c r="Y61">
        <v>0</v>
      </c>
      <c r="Z61">
        <v>-113.39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-183</v>
      </c>
      <c r="P62" s="88">
        <v>-250</v>
      </c>
      <c r="Q62" s="88">
        <v>0</v>
      </c>
      <c r="R62" s="88">
        <v>0</v>
      </c>
      <c r="S62" s="116">
        <v>0</v>
      </c>
      <c r="U62" s="115">
        <v>-433</v>
      </c>
      <c r="V62" s="116">
        <v>0</v>
      </c>
      <c r="W62">
        <v>0</v>
      </c>
      <c r="X62">
        <v>-183</v>
      </c>
      <c r="Y62">
        <v>0</v>
      </c>
      <c r="Z62">
        <v>-250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-245</v>
      </c>
      <c r="P63" s="88">
        <v>-27</v>
      </c>
      <c r="Q63" s="88">
        <v>0</v>
      </c>
      <c r="R63" s="88">
        <v>0</v>
      </c>
      <c r="S63" s="116">
        <v>0</v>
      </c>
      <c r="U63" s="115">
        <v>-272</v>
      </c>
      <c r="V63" s="116">
        <v>0</v>
      </c>
      <c r="W63">
        <v>0</v>
      </c>
      <c r="X63">
        <v>-245</v>
      </c>
      <c r="Y63">
        <v>0</v>
      </c>
      <c r="Z63">
        <v>-27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-240</v>
      </c>
      <c r="P64" s="88">
        <v>-235</v>
      </c>
      <c r="Q64" s="88">
        <v>0</v>
      </c>
      <c r="R64" s="88">
        <v>0</v>
      </c>
      <c r="S64" s="116">
        <v>0</v>
      </c>
      <c r="U64" s="115">
        <v>-475</v>
      </c>
      <c r="V64" s="116">
        <v>0</v>
      </c>
      <c r="W64">
        <v>0</v>
      </c>
      <c r="X64">
        <v>-240</v>
      </c>
      <c r="Y64">
        <v>0</v>
      </c>
      <c r="Z64">
        <v>-235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-235</v>
      </c>
      <c r="P65" s="88">
        <v>-220</v>
      </c>
      <c r="Q65" s="88">
        <v>0</v>
      </c>
      <c r="R65" s="88">
        <v>0</v>
      </c>
      <c r="S65" s="116">
        <v>0</v>
      </c>
      <c r="U65" s="115">
        <v>-455</v>
      </c>
      <c r="V65" s="116">
        <v>0</v>
      </c>
      <c r="W65">
        <v>0</v>
      </c>
      <c r="X65">
        <v>-235</v>
      </c>
      <c r="Y65">
        <v>0</v>
      </c>
      <c r="Z65">
        <v>-220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-225</v>
      </c>
      <c r="P66" s="88">
        <v>-157</v>
      </c>
      <c r="Q66" s="88">
        <v>0</v>
      </c>
      <c r="R66" s="88">
        <v>0</v>
      </c>
      <c r="S66" s="116">
        <v>0</v>
      </c>
      <c r="U66" s="115">
        <v>-382</v>
      </c>
      <c r="V66" s="116">
        <v>0</v>
      </c>
      <c r="W66">
        <v>0</v>
      </c>
      <c r="X66">
        <v>-225</v>
      </c>
      <c r="Y66">
        <v>0</v>
      </c>
      <c r="Z66">
        <v>-157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-195</v>
      </c>
      <c r="P67" s="88">
        <v>-192</v>
      </c>
      <c r="Q67" s="88">
        <v>0</v>
      </c>
      <c r="R67" s="88">
        <v>0</v>
      </c>
      <c r="S67" s="116">
        <v>0</v>
      </c>
      <c r="U67" s="115">
        <v>-387</v>
      </c>
      <c r="V67" s="116">
        <v>0</v>
      </c>
      <c r="W67">
        <v>0</v>
      </c>
      <c r="X67">
        <v>-195</v>
      </c>
      <c r="Y67">
        <v>0</v>
      </c>
      <c r="Z67">
        <v>-192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-175</v>
      </c>
      <c r="P68" s="88">
        <v>-187</v>
      </c>
      <c r="Q68" s="88">
        <v>0</v>
      </c>
      <c r="R68" s="88">
        <v>0</v>
      </c>
      <c r="S68" s="116">
        <v>0</v>
      </c>
      <c r="U68" s="115">
        <v>-362</v>
      </c>
      <c r="V68" s="116">
        <v>0</v>
      </c>
      <c r="W68">
        <v>0</v>
      </c>
      <c r="X68">
        <v>-175</v>
      </c>
      <c r="Y68">
        <v>0</v>
      </c>
      <c r="Z68">
        <v>-187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-155</v>
      </c>
      <c r="P69" s="88">
        <v>-159</v>
      </c>
      <c r="Q69" s="88">
        <v>0</v>
      </c>
      <c r="R69" s="88">
        <v>0</v>
      </c>
      <c r="S69" s="116">
        <v>0</v>
      </c>
      <c r="U69" s="115">
        <v>-314</v>
      </c>
      <c r="V69" s="116">
        <v>0</v>
      </c>
      <c r="W69">
        <v>0</v>
      </c>
      <c r="X69">
        <v>-155</v>
      </c>
      <c r="Y69">
        <v>0</v>
      </c>
      <c r="Z69">
        <v>-159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-115</v>
      </c>
      <c r="P70" s="88">
        <v>-126</v>
      </c>
      <c r="Q70" s="88">
        <v>0</v>
      </c>
      <c r="R70" s="88">
        <v>0</v>
      </c>
      <c r="S70" s="116">
        <v>0</v>
      </c>
      <c r="U70" s="115">
        <v>-241</v>
      </c>
      <c r="V70" s="116">
        <v>0</v>
      </c>
      <c r="W70">
        <v>0</v>
      </c>
      <c r="X70">
        <v>-115</v>
      </c>
      <c r="Y70">
        <v>0</v>
      </c>
      <c r="Z70">
        <v>-126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-100</v>
      </c>
      <c r="P71" s="88">
        <v>-83</v>
      </c>
      <c r="Q71" s="88">
        <v>0</v>
      </c>
      <c r="R71" s="88">
        <v>0</v>
      </c>
      <c r="S71" s="116">
        <v>0</v>
      </c>
      <c r="U71" s="115">
        <v>-183</v>
      </c>
      <c r="V71" s="116">
        <v>0</v>
      </c>
      <c r="W71">
        <v>0</v>
      </c>
      <c r="X71">
        <v>-100</v>
      </c>
      <c r="Y71">
        <v>0</v>
      </c>
      <c r="Z71">
        <v>-83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-85</v>
      </c>
      <c r="P72" s="88">
        <v>-40</v>
      </c>
      <c r="Q72" s="88">
        <v>0</v>
      </c>
      <c r="R72" s="88">
        <v>0</v>
      </c>
      <c r="S72" s="116">
        <v>0</v>
      </c>
      <c r="U72" s="115">
        <v>-125</v>
      </c>
      <c r="V72" s="116">
        <v>0</v>
      </c>
      <c r="W72">
        <v>0</v>
      </c>
      <c r="X72">
        <v>-85</v>
      </c>
      <c r="Y72">
        <v>0</v>
      </c>
      <c r="Z72">
        <v>-40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-70</v>
      </c>
      <c r="P73" s="88">
        <v>-22</v>
      </c>
      <c r="Q73" s="88">
        <v>0</v>
      </c>
      <c r="R73" s="88">
        <v>0</v>
      </c>
      <c r="S73" s="116">
        <v>0</v>
      </c>
      <c r="U73" s="115">
        <v>-92</v>
      </c>
      <c r="V73" s="116">
        <v>0</v>
      </c>
      <c r="W73">
        <v>0</v>
      </c>
      <c r="X73">
        <v>-70</v>
      </c>
      <c r="Y73">
        <v>0</v>
      </c>
      <c r="Z73">
        <v>-22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3.66</v>
      </c>
      <c r="N74" s="115">
        <v>0</v>
      </c>
      <c r="O74" s="88">
        <v>-70</v>
      </c>
      <c r="P74" s="88">
        <v>-56</v>
      </c>
      <c r="Q74" s="88">
        <v>0</v>
      </c>
      <c r="R74" s="88">
        <v>0</v>
      </c>
      <c r="S74" s="116">
        <v>0</v>
      </c>
      <c r="U74" s="115">
        <v>-126</v>
      </c>
      <c r="V74" s="116">
        <v>3.66</v>
      </c>
      <c r="W74">
        <v>0</v>
      </c>
      <c r="X74">
        <v>-70</v>
      </c>
      <c r="Y74">
        <v>3.66</v>
      </c>
      <c r="Z74">
        <v>-56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3.57</v>
      </c>
      <c r="N75" s="115">
        <v>0</v>
      </c>
      <c r="O75" s="88">
        <v>-115</v>
      </c>
      <c r="P75" s="88">
        <v>-148</v>
      </c>
      <c r="Q75" s="88">
        <v>0</v>
      </c>
      <c r="R75" s="88">
        <v>0</v>
      </c>
      <c r="S75" s="116">
        <v>0</v>
      </c>
      <c r="U75" s="115">
        <v>-263</v>
      </c>
      <c r="V75" s="116">
        <v>3.57</v>
      </c>
      <c r="W75">
        <v>0</v>
      </c>
      <c r="X75">
        <v>-115</v>
      </c>
      <c r="Y75">
        <v>3.57</v>
      </c>
      <c r="Z75">
        <v>-148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-120</v>
      </c>
      <c r="P76" s="88">
        <v>-148</v>
      </c>
      <c r="Q76" s="88">
        <v>0</v>
      </c>
      <c r="R76" s="88">
        <v>0</v>
      </c>
      <c r="S76" s="116">
        <v>0</v>
      </c>
      <c r="U76" s="115">
        <v>-268</v>
      </c>
      <c r="V76" s="116">
        <v>0</v>
      </c>
      <c r="W76">
        <v>0</v>
      </c>
      <c r="X76">
        <v>-120</v>
      </c>
      <c r="Y76">
        <v>0</v>
      </c>
      <c r="Z76">
        <v>-148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-135</v>
      </c>
      <c r="P77" s="88">
        <v>-148</v>
      </c>
      <c r="Q77" s="88">
        <v>0</v>
      </c>
      <c r="R77" s="88">
        <v>0</v>
      </c>
      <c r="S77" s="116">
        <v>0</v>
      </c>
      <c r="U77" s="115">
        <v>-283</v>
      </c>
      <c r="V77" s="116">
        <v>0</v>
      </c>
      <c r="W77">
        <v>0</v>
      </c>
      <c r="X77">
        <v>-135</v>
      </c>
      <c r="Y77">
        <v>0</v>
      </c>
      <c r="Z77">
        <v>-148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-150</v>
      </c>
      <c r="P78" s="88">
        <v>-159</v>
      </c>
      <c r="Q78" s="88">
        <v>0</v>
      </c>
      <c r="R78" s="88">
        <v>0</v>
      </c>
      <c r="S78" s="116">
        <v>0</v>
      </c>
      <c r="U78" s="115">
        <v>-309</v>
      </c>
      <c r="V78" s="116">
        <v>0</v>
      </c>
      <c r="W78">
        <v>0</v>
      </c>
      <c r="X78">
        <v>-150</v>
      </c>
      <c r="Y78">
        <v>0</v>
      </c>
      <c r="Z78">
        <v>-159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-135</v>
      </c>
      <c r="P79" s="88">
        <v>-166</v>
      </c>
      <c r="Q79" s="88">
        <v>0</v>
      </c>
      <c r="R79" s="88">
        <v>0</v>
      </c>
      <c r="S79" s="116">
        <v>0</v>
      </c>
      <c r="U79" s="115">
        <v>-301</v>
      </c>
      <c r="V79" s="116">
        <v>0</v>
      </c>
      <c r="W79">
        <v>0</v>
      </c>
      <c r="X79">
        <v>-135</v>
      </c>
      <c r="Y79">
        <v>0</v>
      </c>
      <c r="Z79">
        <v>-166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5.01</v>
      </c>
      <c r="N80" s="115">
        <v>0</v>
      </c>
      <c r="O80" s="88">
        <v>-110</v>
      </c>
      <c r="P80" s="88">
        <v>-131</v>
      </c>
      <c r="Q80" s="88">
        <v>0</v>
      </c>
      <c r="R80" s="88">
        <v>0</v>
      </c>
      <c r="S80" s="116">
        <v>0</v>
      </c>
      <c r="U80" s="115">
        <v>-241</v>
      </c>
      <c r="V80" s="116">
        <v>5.01</v>
      </c>
      <c r="W80">
        <v>0</v>
      </c>
      <c r="X80">
        <v>-110</v>
      </c>
      <c r="Y80">
        <v>5.01</v>
      </c>
      <c r="Z80">
        <v>-131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-95</v>
      </c>
      <c r="P81" s="88">
        <v>-117</v>
      </c>
      <c r="Q81" s="88">
        <v>0</v>
      </c>
      <c r="R81" s="88">
        <v>0</v>
      </c>
      <c r="S81" s="116">
        <v>0</v>
      </c>
      <c r="U81" s="115">
        <v>-212</v>
      </c>
      <c r="V81" s="116">
        <v>0</v>
      </c>
      <c r="W81">
        <v>0</v>
      </c>
      <c r="X81">
        <v>-95</v>
      </c>
      <c r="Y81">
        <v>0</v>
      </c>
      <c r="Z81">
        <v>-117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-105</v>
      </c>
      <c r="P82" s="88">
        <v>-133</v>
      </c>
      <c r="Q82" s="88">
        <v>0</v>
      </c>
      <c r="R82" s="88">
        <v>0</v>
      </c>
      <c r="S82" s="116">
        <v>0</v>
      </c>
      <c r="U82" s="115">
        <v>-238</v>
      </c>
      <c r="V82" s="116">
        <v>0</v>
      </c>
      <c r="W82">
        <v>0</v>
      </c>
      <c r="X82">
        <v>-105</v>
      </c>
      <c r="Y82">
        <v>0</v>
      </c>
      <c r="Z82">
        <v>-133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5.59</v>
      </c>
      <c r="N83" s="115">
        <v>0</v>
      </c>
      <c r="O83" s="88">
        <v>-106.37</v>
      </c>
      <c r="P83" s="88">
        <v>-129</v>
      </c>
      <c r="Q83" s="88">
        <v>0</v>
      </c>
      <c r="R83" s="88">
        <v>0</v>
      </c>
      <c r="S83" s="116">
        <v>0</v>
      </c>
      <c r="U83" s="115">
        <v>-235.37</v>
      </c>
      <c r="V83" s="116">
        <v>5.59</v>
      </c>
      <c r="W83">
        <v>0</v>
      </c>
      <c r="X83">
        <v>-106.37</v>
      </c>
      <c r="Y83">
        <v>5.59</v>
      </c>
      <c r="Z83">
        <v>-129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6.75</v>
      </c>
      <c r="N84" s="115">
        <v>0</v>
      </c>
      <c r="O84" s="88">
        <v>-114.3</v>
      </c>
      <c r="P84" s="88">
        <v>-150</v>
      </c>
      <c r="Q84" s="88">
        <v>0</v>
      </c>
      <c r="R84" s="88">
        <v>0</v>
      </c>
      <c r="S84" s="116">
        <v>0</v>
      </c>
      <c r="U84" s="115">
        <v>-264.3</v>
      </c>
      <c r="V84" s="116">
        <v>6.75</v>
      </c>
      <c r="W84">
        <v>0</v>
      </c>
      <c r="X84">
        <v>-114.3</v>
      </c>
      <c r="Y84">
        <v>6.75</v>
      </c>
      <c r="Z84">
        <v>-150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9.64</v>
      </c>
      <c r="N85" s="115">
        <v>0</v>
      </c>
      <c r="O85" s="88">
        <v>-74</v>
      </c>
      <c r="P85" s="88">
        <v>-151.37</v>
      </c>
      <c r="Q85" s="88">
        <v>0</v>
      </c>
      <c r="R85" s="88">
        <v>0</v>
      </c>
      <c r="S85" s="116">
        <v>0</v>
      </c>
      <c r="U85" s="115">
        <v>-225.37</v>
      </c>
      <c r="V85" s="116">
        <v>9.64</v>
      </c>
      <c r="W85">
        <v>0</v>
      </c>
      <c r="X85">
        <v>-74</v>
      </c>
      <c r="Y85">
        <v>9.64</v>
      </c>
      <c r="Z85">
        <v>-151.37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-94</v>
      </c>
      <c r="P86" s="88">
        <v>-160.12</v>
      </c>
      <c r="Q86" s="88">
        <v>0</v>
      </c>
      <c r="R86" s="88">
        <v>0</v>
      </c>
      <c r="S86" s="116">
        <v>0</v>
      </c>
      <c r="U86" s="115">
        <v>-254.12</v>
      </c>
      <c r="V86" s="116">
        <v>0</v>
      </c>
      <c r="W86">
        <v>0</v>
      </c>
      <c r="X86">
        <v>-94</v>
      </c>
      <c r="Y86">
        <v>0</v>
      </c>
      <c r="Z86">
        <v>-160.12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3.86</v>
      </c>
      <c r="N87" s="115">
        <v>0</v>
      </c>
      <c r="O87" s="88">
        <v>-114</v>
      </c>
      <c r="P87" s="88">
        <v>-61</v>
      </c>
      <c r="Q87" s="88">
        <v>0</v>
      </c>
      <c r="R87" s="88">
        <v>0</v>
      </c>
      <c r="S87" s="116">
        <v>0</v>
      </c>
      <c r="U87" s="115">
        <v>-175</v>
      </c>
      <c r="V87" s="116">
        <v>3.86</v>
      </c>
      <c r="W87">
        <v>0</v>
      </c>
      <c r="X87">
        <v>-114</v>
      </c>
      <c r="Y87">
        <v>3.86</v>
      </c>
      <c r="Z87">
        <v>-61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3.08</v>
      </c>
      <c r="N88" s="115">
        <v>0</v>
      </c>
      <c r="O88" s="88">
        <v>-129</v>
      </c>
      <c r="P88" s="88">
        <v>-98</v>
      </c>
      <c r="Q88" s="88">
        <v>0</v>
      </c>
      <c r="R88" s="88">
        <v>0</v>
      </c>
      <c r="S88" s="116">
        <v>0</v>
      </c>
      <c r="U88" s="115">
        <v>-227</v>
      </c>
      <c r="V88" s="116">
        <v>3.08</v>
      </c>
      <c r="W88">
        <v>0</v>
      </c>
      <c r="X88">
        <v>-129</v>
      </c>
      <c r="Y88">
        <v>3.08</v>
      </c>
      <c r="Z88">
        <v>-98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9.64</v>
      </c>
      <c r="N89" s="115">
        <v>0</v>
      </c>
      <c r="O89" s="88">
        <v>-147</v>
      </c>
      <c r="P89" s="88">
        <v>-119</v>
      </c>
      <c r="Q89" s="88">
        <v>0</v>
      </c>
      <c r="R89" s="88">
        <v>0</v>
      </c>
      <c r="S89" s="116">
        <v>0</v>
      </c>
      <c r="U89" s="115">
        <v>-266</v>
      </c>
      <c r="V89" s="116">
        <v>9.64</v>
      </c>
      <c r="W89">
        <v>0</v>
      </c>
      <c r="X89">
        <v>-147</v>
      </c>
      <c r="Y89">
        <v>9.64</v>
      </c>
      <c r="Z89">
        <v>-119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0.96</v>
      </c>
      <c r="N90" s="115">
        <v>0</v>
      </c>
      <c r="O90" s="88">
        <v>-152</v>
      </c>
      <c r="P90" s="88">
        <v>-136</v>
      </c>
      <c r="Q90" s="88">
        <v>0</v>
      </c>
      <c r="R90" s="88">
        <v>0</v>
      </c>
      <c r="S90" s="116">
        <v>0</v>
      </c>
      <c r="U90" s="115">
        <v>-288</v>
      </c>
      <c r="V90" s="116">
        <v>0.96</v>
      </c>
      <c r="W90">
        <v>0</v>
      </c>
      <c r="X90">
        <v>-152</v>
      </c>
      <c r="Y90">
        <v>0.96</v>
      </c>
      <c r="Z90">
        <v>-136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1.74</v>
      </c>
      <c r="N91" s="115">
        <v>0</v>
      </c>
      <c r="O91" s="88">
        <v>-172</v>
      </c>
      <c r="P91" s="88">
        <v>-28</v>
      </c>
      <c r="Q91" s="88">
        <v>0</v>
      </c>
      <c r="R91" s="88">
        <v>0</v>
      </c>
      <c r="S91" s="116">
        <v>0</v>
      </c>
      <c r="U91" s="115">
        <v>-200</v>
      </c>
      <c r="V91" s="116">
        <v>1.74</v>
      </c>
      <c r="W91">
        <v>0</v>
      </c>
      <c r="X91">
        <v>-172</v>
      </c>
      <c r="Y91">
        <v>1.74</v>
      </c>
      <c r="Z91">
        <v>-28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2.6</v>
      </c>
      <c r="N92" s="115">
        <v>0</v>
      </c>
      <c r="O92" s="88">
        <v>-187</v>
      </c>
      <c r="P92" s="88">
        <v>-46</v>
      </c>
      <c r="Q92" s="88">
        <v>0</v>
      </c>
      <c r="R92" s="88">
        <v>0</v>
      </c>
      <c r="S92" s="116">
        <v>0</v>
      </c>
      <c r="U92" s="115">
        <v>-233</v>
      </c>
      <c r="V92" s="116">
        <v>2.6</v>
      </c>
      <c r="W92">
        <v>0</v>
      </c>
      <c r="X92">
        <v>-187</v>
      </c>
      <c r="Y92">
        <v>2.6</v>
      </c>
      <c r="Z92">
        <v>-46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-156</v>
      </c>
      <c r="P93" s="88">
        <v>-67</v>
      </c>
      <c r="Q93" s="88">
        <v>0</v>
      </c>
      <c r="R93" s="88">
        <v>0</v>
      </c>
      <c r="S93" s="116">
        <v>0</v>
      </c>
      <c r="U93" s="115">
        <v>-223</v>
      </c>
      <c r="V93" s="116">
        <v>0</v>
      </c>
      <c r="W93">
        <v>0</v>
      </c>
      <c r="X93">
        <v>-156</v>
      </c>
      <c r="Y93">
        <v>0</v>
      </c>
      <c r="Z93">
        <v>-67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2.02</v>
      </c>
      <c r="N94" s="115">
        <v>0</v>
      </c>
      <c r="O94" s="88">
        <v>-166</v>
      </c>
      <c r="P94" s="88">
        <v>-88</v>
      </c>
      <c r="Q94" s="88">
        <v>0</v>
      </c>
      <c r="R94" s="88">
        <v>0</v>
      </c>
      <c r="S94" s="116">
        <v>0</v>
      </c>
      <c r="U94" s="115">
        <v>-254</v>
      </c>
      <c r="V94" s="116">
        <v>2.02</v>
      </c>
      <c r="W94">
        <v>0</v>
      </c>
      <c r="X94">
        <v>-166</v>
      </c>
      <c r="Y94">
        <v>2.02</v>
      </c>
      <c r="Z94">
        <v>-88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2.5099999999999998</v>
      </c>
      <c r="N95" s="115">
        <v>0</v>
      </c>
      <c r="O95" s="88">
        <v>-170</v>
      </c>
      <c r="P95" s="88">
        <v>-108</v>
      </c>
      <c r="Q95" s="88">
        <v>0</v>
      </c>
      <c r="R95" s="88">
        <v>0</v>
      </c>
      <c r="S95" s="116">
        <v>0</v>
      </c>
      <c r="U95" s="115">
        <v>-278</v>
      </c>
      <c r="V95" s="116">
        <v>2.5099999999999998</v>
      </c>
      <c r="W95">
        <v>0</v>
      </c>
      <c r="X95">
        <v>-170</v>
      </c>
      <c r="Y95">
        <v>2.5099999999999998</v>
      </c>
      <c r="Z95">
        <v>-108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-180</v>
      </c>
      <c r="P96" s="88">
        <v>-128</v>
      </c>
      <c r="Q96" s="88">
        <v>0</v>
      </c>
      <c r="R96" s="88">
        <v>0</v>
      </c>
      <c r="S96" s="116">
        <v>0</v>
      </c>
      <c r="U96" s="115">
        <v>-308</v>
      </c>
      <c r="V96" s="116">
        <v>0</v>
      </c>
      <c r="W96">
        <v>0</v>
      </c>
      <c r="X96">
        <v>-180</v>
      </c>
      <c r="Y96">
        <v>0</v>
      </c>
      <c r="Z96">
        <v>-128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0.19</v>
      </c>
      <c r="N97" s="115">
        <v>0</v>
      </c>
      <c r="O97" s="88">
        <v>-190</v>
      </c>
      <c r="P97" s="88">
        <v>-149</v>
      </c>
      <c r="Q97" s="88">
        <v>0</v>
      </c>
      <c r="R97" s="88">
        <v>0</v>
      </c>
      <c r="S97" s="116">
        <v>0</v>
      </c>
      <c r="U97" s="115">
        <v>-339</v>
      </c>
      <c r="V97" s="116">
        <v>0.19</v>
      </c>
      <c r="W97">
        <v>0</v>
      </c>
      <c r="X97">
        <v>-190</v>
      </c>
      <c r="Y97">
        <v>0.19</v>
      </c>
      <c r="Z97">
        <v>-149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-205</v>
      </c>
      <c r="P98" s="88">
        <v>-171</v>
      </c>
      <c r="Q98" s="88">
        <v>0</v>
      </c>
      <c r="R98" s="88">
        <v>0</v>
      </c>
      <c r="S98" s="116">
        <v>0</v>
      </c>
      <c r="U98" s="115">
        <v>-376</v>
      </c>
      <c r="V98" s="116">
        <v>0</v>
      </c>
      <c r="W98">
        <v>0</v>
      </c>
      <c r="X98">
        <v>-205</v>
      </c>
      <c r="Y98">
        <v>0</v>
      </c>
      <c r="Z98">
        <v>-171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1.3012500000000001E-2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1.9494999999999995E-2</v>
      </c>
      <c r="N99" s="110">
        <f t="shared" si="1"/>
        <v>-0.26324999999999998</v>
      </c>
      <c r="O99" s="111">
        <f t="shared" si="1"/>
        <v>-4.2483975000000003</v>
      </c>
      <c r="P99" s="111">
        <f t="shared" si="1"/>
        <v>-3.0302450000000007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-7.5418924999999994</v>
      </c>
      <c r="V99" s="112">
        <f t="shared" si="1"/>
        <v>3.2507499999999995E-2</v>
      </c>
      <c r="W99">
        <f t="shared" si="1"/>
        <v>-0.2502375</v>
      </c>
      <c r="X99">
        <f t="shared" si="1"/>
        <v>-4.2483975000000003</v>
      </c>
      <c r="Y99">
        <f t="shared" si="1"/>
        <v>1.9494999999999995E-2</v>
      </c>
      <c r="Z99">
        <f t="shared" si="1"/>
        <v>-3.0302450000000007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81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499</v>
      </c>
      <c r="AV1" t="s">
        <v>501</v>
      </c>
      <c r="AW1" t="s">
        <v>502</v>
      </c>
      <c r="AX1" t="s">
        <v>502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44903</v>
      </c>
      <c r="W2" s="30" t="s">
        <v>153</v>
      </c>
      <c r="X2" t="s">
        <v>246</v>
      </c>
      <c r="Y2" t="s">
        <v>405</v>
      </c>
      <c r="Z2" t="s">
        <v>405</v>
      </c>
      <c r="AA2" t="s">
        <v>150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494</v>
      </c>
      <c r="AL2" t="s">
        <v>495</v>
      </c>
      <c r="AM2" t="s">
        <v>495</v>
      </c>
      <c r="AN2" t="s">
        <v>495</v>
      </c>
      <c r="AO2" t="s">
        <v>495</v>
      </c>
      <c r="AP2" t="s">
        <v>496</v>
      </c>
      <c r="AQ2" t="s">
        <v>497</v>
      </c>
      <c r="AR2" t="s">
        <v>497</v>
      </c>
      <c r="AS2" t="s">
        <v>497</v>
      </c>
      <c r="AT2" t="s">
        <v>498</v>
      </c>
      <c r="AU2" t="s">
        <v>500</v>
      </c>
      <c r="AV2" t="s">
        <v>405</v>
      </c>
      <c r="AW2" t="s">
        <v>149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4.22</v>
      </c>
      <c r="I3" s="95">
        <v>0.5</v>
      </c>
      <c r="J3" s="95">
        <v>4.28</v>
      </c>
      <c r="K3" s="95">
        <v>0</v>
      </c>
      <c r="L3" s="95">
        <v>6.75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W3">
        <v>3.69</v>
      </c>
      <c r="X3">
        <v>0</v>
      </c>
      <c r="Y3">
        <v>4.82</v>
      </c>
      <c r="Z3">
        <v>1.93</v>
      </c>
      <c r="AA3">
        <v>0</v>
      </c>
      <c r="AB3">
        <v>0.53</v>
      </c>
      <c r="AC3">
        <v>0.37</v>
      </c>
      <c r="AD3">
        <v>0.52</v>
      </c>
      <c r="AE3">
        <v>0.93</v>
      </c>
      <c r="AF3">
        <v>0.5</v>
      </c>
      <c r="AG3">
        <v>0.92</v>
      </c>
      <c r="AH3">
        <v>0.57999999999999996</v>
      </c>
      <c r="AI3">
        <v>0.59</v>
      </c>
      <c r="AJ3">
        <v>0.37</v>
      </c>
      <c r="AK3">
        <v>0</v>
      </c>
      <c r="AL3">
        <v>39.090000000000003</v>
      </c>
      <c r="AM3">
        <v>0</v>
      </c>
      <c r="AN3">
        <v>0</v>
      </c>
      <c r="AO3">
        <v>13.1</v>
      </c>
      <c r="AP3">
        <v>20</v>
      </c>
      <c r="AQ3">
        <v>30</v>
      </c>
      <c r="AR3">
        <v>30</v>
      </c>
      <c r="AS3">
        <v>60</v>
      </c>
      <c r="AT3">
        <v>50</v>
      </c>
      <c r="AU3">
        <v>5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4.22</v>
      </c>
      <c r="I4" s="88">
        <v>0.5</v>
      </c>
      <c r="J4" s="88">
        <v>4.28</v>
      </c>
      <c r="K4" s="88">
        <v>0</v>
      </c>
      <c r="L4" s="88">
        <v>6.75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T4" t="s">
        <v>503</v>
      </c>
      <c r="W4">
        <v>3.69</v>
      </c>
      <c r="X4">
        <v>0</v>
      </c>
      <c r="Y4">
        <v>4.82</v>
      </c>
      <c r="Z4">
        <v>1.93</v>
      </c>
      <c r="AA4">
        <v>0</v>
      </c>
      <c r="AB4">
        <v>0.53</v>
      </c>
      <c r="AC4">
        <v>0.37</v>
      </c>
      <c r="AD4">
        <v>0.52</v>
      </c>
      <c r="AE4">
        <v>0.93</v>
      </c>
      <c r="AF4">
        <v>0.5</v>
      </c>
      <c r="AG4">
        <v>0.92</v>
      </c>
      <c r="AH4">
        <v>0.57999999999999996</v>
      </c>
      <c r="AI4">
        <v>0.59</v>
      </c>
      <c r="AJ4">
        <v>0.37</v>
      </c>
      <c r="AK4">
        <v>0</v>
      </c>
      <c r="AL4">
        <v>39.090000000000003</v>
      </c>
      <c r="AM4">
        <v>0</v>
      </c>
      <c r="AN4">
        <v>0</v>
      </c>
      <c r="AO4">
        <v>13.1</v>
      </c>
      <c r="AP4">
        <v>20</v>
      </c>
      <c r="AQ4">
        <v>30</v>
      </c>
      <c r="AR4">
        <v>30</v>
      </c>
      <c r="AS4">
        <v>60</v>
      </c>
      <c r="AT4">
        <v>50</v>
      </c>
      <c r="AU4">
        <v>5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4.22</v>
      </c>
      <c r="I5" s="88">
        <v>0.5</v>
      </c>
      <c r="J5" s="88">
        <v>4.28</v>
      </c>
      <c r="K5" s="88">
        <v>0</v>
      </c>
      <c r="L5" s="88">
        <v>6.75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T5" t="s">
        <v>503</v>
      </c>
      <c r="W5">
        <v>3.69</v>
      </c>
      <c r="X5">
        <v>0</v>
      </c>
      <c r="Y5">
        <v>4.82</v>
      </c>
      <c r="Z5">
        <v>1.93</v>
      </c>
      <c r="AA5">
        <v>0</v>
      </c>
      <c r="AB5">
        <v>0.53</v>
      </c>
      <c r="AC5">
        <v>0.37</v>
      </c>
      <c r="AD5">
        <v>0.52</v>
      </c>
      <c r="AE5">
        <v>0.93</v>
      </c>
      <c r="AF5">
        <v>0.5</v>
      </c>
      <c r="AG5">
        <v>0.92</v>
      </c>
      <c r="AH5">
        <v>0.57999999999999996</v>
      </c>
      <c r="AI5">
        <v>0.59</v>
      </c>
      <c r="AJ5">
        <v>0.37</v>
      </c>
      <c r="AK5">
        <v>0</v>
      </c>
      <c r="AL5">
        <v>39.090000000000003</v>
      </c>
      <c r="AM5">
        <v>0</v>
      </c>
      <c r="AN5">
        <v>0</v>
      </c>
      <c r="AO5">
        <v>13.1</v>
      </c>
      <c r="AP5">
        <v>20</v>
      </c>
      <c r="AQ5">
        <v>30</v>
      </c>
      <c r="AR5">
        <v>30</v>
      </c>
      <c r="AS5">
        <v>60</v>
      </c>
      <c r="AT5">
        <v>50</v>
      </c>
      <c r="AU5">
        <v>5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4.22</v>
      </c>
      <c r="I6" s="88">
        <v>0.5</v>
      </c>
      <c r="J6" s="88">
        <v>4.28</v>
      </c>
      <c r="K6" s="88">
        <v>0</v>
      </c>
      <c r="L6" s="88">
        <v>6.75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T6" t="s">
        <v>503</v>
      </c>
      <c r="W6">
        <v>3.69</v>
      </c>
      <c r="X6">
        <v>0</v>
      </c>
      <c r="Y6">
        <v>4.82</v>
      </c>
      <c r="Z6">
        <v>1.93</v>
      </c>
      <c r="AA6">
        <v>0</v>
      </c>
      <c r="AB6">
        <v>0.53</v>
      </c>
      <c r="AC6">
        <v>0.37</v>
      </c>
      <c r="AD6">
        <v>0.52</v>
      </c>
      <c r="AE6">
        <v>0.93</v>
      </c>
      <c r="AF6">
        <v>0.5</v>
      </c>
      <c r="AG6">
        <v>0.92</v>
      </c>
      <c r="AH6">
        <v>0.57999999999999996</v>
      </c>
      <c r="AI6">
        <v>0.59</v>
      </c>
      <c r="AJ6">
        <v>0.37</v>
      </c>
      <c r="AK6">
        <v>0</v>
      </c>
      <c r="AL6">
        <v>39.090000000000003</v>
      </c>
      <c r="AM6">
        <v>0</v>
      </c>
      <c r="AN6">
        <v>0</v>
      </c>
      <c r="AO6">
        <v>13.1</v>
      </c>
      <c r="AP6">
        <v>20</v>
      </c>
      <c r="AQ6">
        <v>30</v>
      </c>
      <c r="AR6">
        <v>30</v>
      </c>
      <c r="AS6">
        <v>60</v>
      </c>
      <c r="AT6">
        <v>50</v>
      </c>
      <c r="AU6">
        <v>5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4.22</v>
      </c>
      <c r="I7" s="88">
        <v>0.5</v>
      </c>
      <c r="J7" s="88">
        <v>4.28</v>
      </c>
      <c r="K7" s="88">
        <v>0</v>
      </c>
      <c r="L7" s="88">
        <v>6.75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T7" t="s">
        <v>503</v>
      </c>
      <c r="W7">
        <v>3.69</v>
      </c>
      <c r="X7">
        <v>0</v>
      </c>
      <c r="Y7">
        <v>4.82</v>
      </c>
      <c r="Z7">
        <v>1.93</v>
      </c>
      <c r="AA7">
        <v>0</v>
      </c>
      <c r="AB7">
        <v>0.53</v>
      </c>
      <c r="AC7">
        <v>0.37</v>
      </c>
      <c r="AD7">
        <v>0.52</v>
      </c>
      <c r="AE7">
        <v>0.93</v>
      </c>
      <c r="AF7">
        <v>0.5</v>
      </c>
      <c r="AG7">
        <v>0.92</v>
      </c>
      <c r="AH7">
        <v>0.57999999999999996</v>
      </c>
      <c r="AI7">
        <v>0.59</v>
      </c>
      <c r="AJ7">
        <v>0.37</v>
      </c>
      <c r="AK7">
        <v>0</v>
      </c>
      <c r="AL7">
        <v>39.090000000000003</v>
      </c>
      <c r="AM7">
        <v>0</v>
      </c>
      <c r="AN7">
        <v>0</v>
      </c>
      <c r="AO7">
        <v>13.1</v>
      </c>
      <c r="AP7">
        <v>20</v>
      </c>
      <c r="AQ7">
        <v>30</v>
      </c>
      <c r="AR7">
        <v>30</v>
      </c>
      <c r="AS7">
        <v>60</v>
      </c>
      <c r="AT7">
        <v>50</v>
      </c>
      <c r="AU7">
        <v>5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4.22</v>
      </c>
      <c r="I8" s="88">
        <v>0.5</v>
      </c>
      <c r="J8" s="88">
        <v>4.28</v>
      </c>
      <c r="K8" s="88">
        <v>0</v>
      </c>
      <c r="L8" s="88">
        <v>6.75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T8" t="s">
        <v>503</v>
      </c>
      <c r="W8">
        <v>3.69</v>
      </c>
      <c r="X8">
        <v>0</v>
      </c>
      <c r="Y8">
        <v>4.82</v>
      </c>
      <c r="Z8">
        <v>1.93</v>
      </c>
      <c r="AA8">
        <v>0</v>
      </c>
      <c r="AB8">
        <v>0.53</v>
      </c>
      <c r="AC8">
        <v>0.37</v>
      </c>
      <c r="AD8">
        <v>0.52</v>
      </c>
      <c r="AE8">
        <v>0.93</v>
      </c>
      <c r="AF8">
        <v>0.5</v>
      </c>
      <c r="AG8">
        <v>0.92</v>
      </c>
      <c r="AH8">
        <v>0.57999999999999996</v>
      </c>
      <c r="AI8">
        <v>0.59</v>
      </c>
      <c r="AJ8">
        <v>0.37</v>
      </c>
      <c r="AK8">
        <v>0</v>
      </c>
      <c r="AL8">
        <v>39.090000000000003</v>
      </c>
      <c r="AM8">
        <v>0</v>
      </c>
      <c r="AN8">
        <v>0</v>
      </c>
      <c r="AO8">
        <v>13.1</v>
      </c>
      <c r="AP8">
        <v>20</v>
      </c>
      <c r="AQ8">
        <v>30</v>
      </c>
      <c r="AR8">
        <v>30</v>
      </c>
      <c r="AS8">
        <v>60</v>
      </c>
      <c r="AT8">
        <v>50</v>
      </c>
      <c r="AU8">
        <v>5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4.22</v>
      </c>
      <c r="I9" s="88">
        <v>0.5</v>
      </c>
      <c r="J9" s="88">
        <v>4.28</v>
      </c>
      <c r="K9" s="88">
        <v>0</v>
      </c>
      <c r="L9" s="88">
        <v>6.75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3.69</v>
      </c>
      <c r="X9">
        <v>0</v>
      </c>
      <c r="Y9">
        <v>4.82</v>
      </c>
      <c r="Z9">
        <v>1.93</v>
      </c>
      <c r="AA9">
        <v>0</v>
      </c>
      <c r="AB9">
        <v>0.53</v>
      </c>
      <c r="AC9">
        <v>0.37</v>
      </c>
      <c r="AD9">
        <v>0.52</v>
      </c>
      <c r="AE9">
        <v>0.93</v>
      </c>
      <c r="AF9">
        <v>0.5</v>
      </c>
      <c r="AG9">
        <v>0.92</v>
      </c>
      <c r="AH9">
        <v>0.57999999999999996</v>
      </c>
      <c r="AI9">
        <v>0.59</v>
      </c>
      <c r="AJ9">
        <v>0.37</v>
      </c>
      <c r="AK9">
        <v>0</v>
      </c>
      <c r="AL9">
        <v>39.090000000000003</v>
      </c>
      <c r="AM9">
        <v>0</v>
      </c>
      <c r="AN9">
        <v>0</v>
      </c>
      <c r="AO9">
        <v>13.1</v>
      </c>
      <c r="AP9">
        <v>20</v>
      </c>
      <c r="AQ9">
        <v>30</v>
      </c>
      <c r="AR9">
        <v>30</v>
      </c>
      <c r="AS9">
        <v>60</v>
      </c>
      <c r="AT9">
        <v>50</v>
      </c>
      <c r="AU9">
        <v>5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4.22</v>
      </c>
      <c r="I10" s="88">
        <v>0.5</v>
      </c>
      <c r="J10" s="88">
        <v>4.28</v>
      </c>
      <c r="K10" s="88">
        <v>0</v>
      </c>
      <c r="L10" s="88">
        <v>6.75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3.69</v>
      </c>
      <c r="X10">
        <v>0</v>
      </c>
      <c r="Y10">
        <v>4.82</v>
      </c>
      <c r="Z10">
        <v>1.93</v>
      </c>
      <c r="AA10">
        <v>0</v>
      </c>
      <c r="AB10">
        <v>0.53</v>
      </c>
      <c r="AC10">
        <v>0.37</v>
      </c>
      <c r="AD10">
        <v>0.52</v>
      </c>
      <c r="AE10">
        <v>0.93</v>
      </c>
      <c r="AF10">
        <v>0.5</v>
      </c>
      <c r="AG10">
        <v>0.92</v>
      </c>
      <c r="AH10">
        <v>0.57999999999999996</v>
      </c>
      <c r="AI10">
        <v>0.59</v>
      </c>
      <c r="AJ10">
        <v>0.37</v>
      </c>
      <c r="AK10">
        <v>0</v>
      </c>
      <c r="AL10">
        <v>39.090000000000003</v>
      </c>
      <c r="AM10">
        <v>0</v>
      </c>
      <c r="AN10">
        <v>0</v>
      </c>
      <c r="AO10">
        <v>13.1</v>
      </c>
      <c r="AP10">
        <v>20</v>
      </c>
      <c r="AQ10">
        <v>30</v>
      </c>
      <c r="AR10">
        <v>30</v>
      </c>
      <c r="AS10">
        <v>60</v>
      </c>
      <c r="AT10">
        <v>50</v>
      </c>
      <c r="AU10">
        <v>5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4.22</v>
      </c>
      <c r="I11" s="88">
        <v>0.5</v>
      </c>
      <c r="J11" s="88">
        <v>4.28</v>
      </c>
      <c r="K11" s="88">
        <v>0</v>
      </c>
      <c r="L11" s="88">
        <v>6.75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3.69</v>
      </c>
      <c r="X11">
        <v>0</v>
      </c>
      <c r="Y11">
        <v>4.82</v>
      </c>
      <c r="Z11">
        <v>1.93</v>
      </c>
      <c r="AA11">
        <v>0</v>
      </c>
      <c r="AB11">
        <v>0.53</v>
      </c>
      <c r="AC11">
        <v>0.37</v>
      </c>
      <c r="AD11">
        <v>0.52</v>
      </c>
      <c r="AE11">
        <v>0.93</v>
      </c>
      <c r="AF11">
        <v>0.5</v>
      </c>
      <c r="AG11">
        <v>0.92</v>
      </c>
      <c r="AH11">
        <v>0.57999999999999996</v>
      </c>
      <c r="AI11">
        <v>0.59</v>
      </c>
      <c r="AJ11">
        <v>0.37</v>
      </c>
      <c r="AK11">
        <v>0</v>
      </c>
      <c r="AL11">
        <v>39.090000000000003</v>
      </c>
      <c r="AM11">
        <v>0</v>
      </c>
      <c r="AN11">
        <v>0</v>
      </c>
      <c r="AO11">
        <v>13.1</v>
      </c>
      <c r="AP11">
        <v>20</v>
      </c>
      <c r="AQ11">
        <v>30</v>
      </c>
      <c r="AR11">
        <v>30</v>
      </c>
      <c r="AS11">
        <v>60</v>
      </c>
      <c r="AT11">
        <v>50</v>
      </c>
      <c r="AU11">
        <v>5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4.22</v>
      </c>
      <c r="I12" s="88">
        <v>0.5</v>
      </c>
      <c r="J12" s="88">
        <v>4.28</v>
      </c>
      <c r="K12" s="88">
        <v>0</v>
      </c>
      <c r="L12" s="88">
        <v>6.75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3.69</v>
      </c>
      <c r="X12">
        <v>0</v>
      </c>
      <c r="Y12">
        <v>4.82</v>
      </c>
      <c r="Z12">
        <v>1.93</v>
      </c>
      <c r="AA12">
        <v>0</v>
      </c>
      <c r="AB12">
        <v>0.53</v>
      </c>
      <c r="AC12">
        <v>0.37</v>
      </c>
      <c r="AD12">
        <v>0.52</v>
      </c>
      <c r="AE12">
        <v>0.93</v>
      </c>
      <c r="AF12">
        <v>0.5</v>
      </c>
      <c r="AG12">
        <v>0.92</v>
      </c>
      <c r="AH12">
        <v>0.57999999999999996</v>
      </c>
      <c r="AI12">
        <v>0.59</v>
      </c>
      <c r="AJ12">
        <v>0.37</v>
      </c>
      <c r="AK12">
        <v>0</v>
      </c>
      <c r="AL12">
        <v>39.090000000000003</v>
      </c>
      <c r="AM12">
        <v>0</v>
      </c>
      <c r="AN12">
        <v>0</v>
      </c>
      <c r="AO12">
        <v>13.1</v>
      </c>
      <c r="AP12">
        <v>20</v>
      </c>
      <c r="AQ12">
        <v>30</v>
      </c>
      <c r="AR12">
        <v>30</v>
      </c>
      <c r="AS12">
        <v>60</v>
      </c>
      <c r="AT12">
        <v>50</v>
      </c>
      <c r="AU12">
        <v>5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4.22</v>
      </c>
      <c r="I13" s="88">
        <v>0.5</v>
      </c>
      <c r="J13" s="88">
        <v>4.28</v>
      </c>
      <c r="K13" s="88">
        <v>0</v>
      </c>
      <c r="L13" s="88">
        <v>6.75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3.69</v>
      </c>
      <c r="X13">
        <v>0</v>
      </c>
      <c r="Y13">
        <v>4.82</v>
      </c>
      <c r="Z13">
        <v>1.93</v>
      </c>
      <c r="AA13">
        <v>0</v>
      </c>
      <c r="AB13">
        <v>0.53</v>
      </c>
      <c r="AC13">
        <v>0.37</v>
      </c>
      <c r="AD13">
        <v>0.52</v>
      </c>
      <c r="AE13">
        <v>0.93</v>
      </c>
      <c r="AF13">
        <v>0.5</v>
      </c>
      <c r="AG13">
        <v>0.92</v>
      </c>
      <c r="AH13">
        <v>0.57999999999999996</v>
      </c>
      <c r="AI13">
        <v>0.59</v>
      </c>
      <c r="AJ13">
        <v>0.37</v>
      </c>
      <c r="AK13">
        <v>0</v>
      </c>
      <c r="AL13">
        <v>39.090000000000003</v>
      </c>
      <c r="AM13">
        <v>0</v>
      </c>
      <c r="AN13">
        <v>0</v>
      </c>
      <c r="AO13">
        <v>13.1</v>
      </c>
      <c r="AP13">
        <v>20</v>
      </c>
      <c r="AQ13">
        <v>30</v>
      </c>
      <c r="AR13">
        <v>30</v>
      </c>
      <c r="AS13">
        <v>60</v>
      </c>
      <c r="AT13">
        <v>50</v>
      </c>
      <c r="AU13">
        <v>5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4.22</v>
      </c>
      <c r="I14" s="88">
        <v>0.5</v>
      </c>
      <c r="J14" s="88">
        <v>4.28</v>
      </c>
      <c r="K14" s="88">
        <v>0</v>
      </c>
      <c r="L14" s="88">
        <v>6.75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3.69</v>
      </c>
      <c r="X14">
        <v>0</v>
      </c>
      <c r="Y14">
        <v>4.82</v>
      </c>
      <c r="Z14">
        <v>1.93</v>
      </c>
      <c r="AA14">
        <v>0</v>
      </c>
      <c r="AB14">
        <v>0.53</v>
      </c>
      <c r="AC14">
        <v>0.37</v>
      </c>
      <c r="AD14">
        <v>0.52</v>
      </c>
      <c r="AE14">
        <v>0.93</v>
      </c>
      <c r="AF14">
        <v>0.5</v>
      </c>
      <c r="AG14">
        <v>0.92</v>
      </c>
      <c r="AH14">
        <v>0.57999999999999996</v>
      </c>
      <c r="AI14">
        <v>0.59</v>
      </c>
      <c r="AJ14">
        <v>0.37</v>
      </c>
      <c r="AK14">
        <v>0</v>
      </c>
      <c r="AL14">
        <v>39.090000000000003</v>
      </c>
      <c r="AM14">
        <v>0</v>
      </c>
      <c r="AN14">
        <v>0</v>
      </c>
      <c r="AO14">
        <v>13.1</v>
      </c>
      <c r="AP14">
        <v>20</v>
      </c>
      <c r="AQ14">
        <v>30</v>
      </c>
      <c r="AR14">
        <v>30</v>
      </c>
      <c r="AS14">
        <v>60</v>
      </c>
      <c r="AT14">
        <v>50</v>
      </c>
      <c r="AU14">
        <v>5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4.22</v>
      </c>
      <c r="I15" s="88">
        <v>0.5</v>
      </c>
      <c r="J15" s="88">
        <v>4.1900000000000004</v>
      </c>
      <c r="K15" s="88">
        <v>0</v>
      </c>
      <c r="L15" s="88">
        <v>6.75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3.6</v>
      </c>
      <c r="X15">
        <v>0</v>
      </c>
      <c r="Y15">
        <v>4.82</v>
      </c>
      <c r="Z15">
        <v>1.93</v>
      </c>
      <c r="AA15">
        <v>0</v>
      </c>
      <c r="AB15">
        <v>0.53</v>
      </c>
      <c r="AC15">
        <v>0.37</v>
      </c>
      <c r="AD15">
        <v>0.52</v>
      </c>
      <c r="AE15">
        <v>0.93</v>
      </c>
      <c r="AF15">
        <v>0.5</v>
      </c>
      <c r="AG15">
        <v>0.92</v>
      </c>
      <c r="AH15">
        <v>0.57999999999999996</v>
      </c>
      <c r="AI15">
        <v>0.59</v>
      </c>
      <c r="AJ15">
        <v>0.37</v>
      </c>
      <c r="AK15">
        <v>0</v>
      </c>
      <c r="AL15">
        <v>39.090000000000003</v>
      </c>
      <c r="AM15">
        <v>0</v>
      </c>
      <c r="AN15">
        <v>0</v>
      </c>
      <c r="AO15">
        <v>13.1</v>
      </c>
      <c r="AP15">
        <v>20</v>
      </c>
      <c r="AQ15">
        <v>30</v>
      </c>
      <c r="AR15">
        <v>30</v>
      </c>
      <c r="AS15">
        <v>60</v>
      </c>
      <c r="AT15">
        <v>50</v>
      </c>
      <c r="AU15">
        <v>5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4.22</v>
      </c>
      <c r="I16" s="88">
        <v>0.5</v>
      </c>
      <c r="J16" s="88">
        <v>4.1900000000000004</v>
      </c>
      <c r="K16" s="88">
        <v>0</v>
      </c>
      <c r="L16" s="88">
        <v>6.75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3.6</v>
      </c>
      <c r="X16">
        <v>0</v>
      </c>
      <c r="Y16">
        <v>4.82</v>
      </c>
      <c r="Z16">
        <v>1.93</v>
      </c>
      <c r="AA16">
        <v>0</v>
      </c>
      <c r="AB16">
        <v>0.53</v>
      </c>
      <c r="AC16">
        <v>0.37</v>
      </c>
      <c r="AD16">
        <v>0.52</v>
      </c>
      <c r="AE16">
        <v>0.93</v>
      </c>
      <c r="AF16">
        <v>0.5</v>
      </c>
      <c r="AG16">
        <v>0.92</v>
      </c>
      <c r="AH16">
        <v>0.57999999999999996</v>
      </c>
      <c r="AI16">
        <v>0.59</v>
      </c>
      <c r="AJ16">
        <v>0.37</v>
      </c>
      <c r="AK16">
        <v>0</v>
      </c>
      <c r="AL16">
        <v>39.090000000000003</v>
      </c>
      <c r="AM16">
        <v>0</v>
      </c>
      <c r="AN16">
        <v>0</v>
      </c>
      <c r="AO16">
        <v>13.1</v>
      </c>
      <c r="AP16">
        <v>20</v>
      </c>
      <c r="AQ16">
        <v>30</v>
      </c>
      <c r="AR16">
        <v>30</v>
      </c>
      <c r="AS16">
        <v>60</v>
      </c>
      <c r="AT16">
        <v>50</v>
      </c>
      <c r="AU16">
        <v>5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4.22</v>
      </c>
      <c r="I17" s="88">
        <v>0.5</v>
      </c>
      <c r="J17" s="88">
        <v>4.1900000000000004</v>
      </c>
      <c r="K17" s="88">
        <v>0</v>
      </c>
      <c r="L17" s="88">
        <v>6.75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3.6</v>
      </c>
      <c r="X17">
        <v>0</v>
      </c>
      <c r="Y17">
        <v>4.82</v>
      </c>
      <c r="Z17">
        <v>1.93</v>
      </c>
      <c r="AA17">
        <v>0</v>
      </c>
      <c r="AB17">
        <v>0.53</v>
      </c>
      <c r="AC17">
        <v>0.37</v>
      </c>
      <c r="AD17">
        <v>0.52</v>
      </c>
      <c r="AE17">
        <v>0.93</v>
      </c>
      <c r="AF17">
        <v>0.5</v>
      </c>
      <c r="AG17">
        <v>0.92</v>
      </c>
      <c r="AH17">
        <v>0.57999999999999996</v>
      </c>
      <c r="AI17">
        <v>0.59</v>
      </c>
      <c r="AJ17">
        <v>0.37</v>
      </c>
      <c r="AK17">
        <v>0</v>
      </c>
      <c r="AL17">
        <v>39.090000000000003</v>
      </c>
      <c r="AM17">
        <v>0</v>
      </c>
      <c r="AN17">
        <v>0</v>
      </c>
      <c r="AO17">
        <v>13.1</v>
      </c>
      <c r="AP17">
        <v>20</v>
      </c>
      <c r="AQ17">
        <v>30</v>
      </c>
      <c r="AR17">
        <v>30</v>
      </c>
      <c r="AS17">
        <v>60</v>
      </c>
      <c r="AT17">
        <v>50</v>
      </c>
      <c r="AU17">
        <v>5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4.22</v>
      </c>
      <c r="I18" s="88">
        <v>0.5</v>
      </c>
      <c r="J18" s="88">
        <v>4.1900000000000004</v>
      </c>
      <c r="K18" s="88">
        <v>0</v>
      </c>
      <c r="L18" s="88">
        <v>6.75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3.6</v>
      </c>
      <c r="X18">
        <v>0</v>
      </c>
      <c r="Y18">
        <v>4.82</v>
      </c>
      <c r="Z18">
        <v>1.93</v>
      </c>
      <c r="AA18">
        <v>0</v>
      </c>
      <c r="AB18">
        <v>0.53</v>
      </c>
      <c r="AC18">
        <v>0.37</v>
      </c>
      <c r="AD18">
        <v>0.52</v>
      </c>
      <c r="AE18">
        <v>0.93</v>
      </c>
      <c r="AF18">
        <v>0.5</v>
      </c>
      <c r="AG18">
        <v>0.92</v>
      </c>
      <c r="AH18">
        <v>0.57999999999999996</v>
      </c>
      <c r="AI18">
        <v>0.59</v>
      </c>
      <c r="AJ18">
        <v>0.37</v>
      </c>
      <c r="AK18">
        <v>0</v>
      </c>
      <c r="AL18">
        <v>39.090000000000003</v>
      </c>
      <c r="AM18">
        <v>0</v>
      </c>
      <c r="AN18">
        <v>0</v>
      </c>
      <c r="AO18">
        <v>13.1</v>
      </c>
      <c r="AP18">
        <v>20</v>
      </c>
      <c r="AQ18">
        <v>30</v>
      </c>
      <c r="AR18">
        <v>30</v>
      </c>
      <c r="AS18">
        <v>60</v>
      </c>
      <c r="AT18">
        <v>50</v>
      </c>
      <c r="AU18">
        <v>5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4.22</v>
      </c>
      <c r="I19" s="88">
        <v>0.5</v>
      </c>
      <c r="J19" s="88">
        <v>4.1900000000000004</v>
      </c>
      <c r="K19" s="88">
        <v>0</v>
      </c>
      <c r="L19" s="88">
        <v>6.75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3.6</v>
      </c>
      <c r="X19">
        <v>0</v>
      </c>
      <c r="Y19">
        <v>4.82</v>
      </c>
      <c r="Z19">
        <v>1.93</v>
      </c>
      <c r="AA19">
        <v>0</v>
      </c>
      <c r="AB19">
        <v>0.53</v>
      </c>
      <c r="AC19">
        <v>0.37</v>
      </c>
      <c r="AD19">
        <v>0.52</v>
      </c>
      <c r="AE19">
        <v>0.93</v>
      </c>
      <c r="AF19">
        <v>0.5</v>
      </c>
      <c r="AG19">
        <v>0.92</v>
      </c>
      <c r="AH19">
        <v>0.57999999999999996</v>
      </c>
      <c r="AI19">
        <v>0.59</v>
      </c>
      <c r="AJ19">
        <v>0.37</v>
      </c>
      <c r="AK19">
        <v>0</v>
      </c>
      <c r="AL19">
        <v>39.090000000000003</v>
      </c>
      <c r="AM19">
        <v>0</v>
      </c>
      <c r="AN19">
        <v>0</v>
      </c>
      <c r="AO19">
        <v>13.1</v>
      </c>
      <c r="AP19">
        <v>20</v>
      </c>
      <c r="AQ19">
        <v>30</v>
      </c>
      <c r="AR19">
        <v>30</v>
      </c>
      <c r="AS19">
        <v>60</v>
      </c>
      <c r="AT19">
        <v>50</v>
      </c>
      <c r="AU19">
        <v>5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4.22</v>
      </c>
      <c r="I20" s="88">
        <v>0.5</v>
      </c>
      <c r="J20" s="88">
        <v>4.1900000000000004</v>
      </c>
      <c r="K20" s="88">
        <v>0</v>
      </c>
      <c r="L20" s="88">
        <v>6.75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3.6</v>
      </c>
      <c r="X20">
        <v>0</v>
      </c>
      <c r="Y20">
        <v>4.82</v>
      </c>
      <c r="Z20">
        <v>1.93</v>
      </c>
      <c r="AA20">
        <v>0</v>
      </c>
      <c r="AB20">
        <v>0.53</v>
      </c>
      <c r="AC20">
        <v>0.37</v>
      </c>
      <c r="AD20">
        <v>0.52</v>
      </c>
      <c r="AE20">
        <v>0.93</v>
      </c>
      <c r="AF20">
        <v>0.5</v>
      </c>
      <c r="AG20">
        <v>0.92</v>
      </c>
      <c r="AH20">
        <v>0.57999999999999996</v>
      </c>
      <c r="AI20">
        <v>0.59</v>
      </c>
      <c r="AJ20">
        <v>0.37</v>
      </c>
      <c r="AK20">
        <v>0</v>
      </c>
      <c r="AL20">
        <v>39.090000000000003</v>
      </c>
      <c r="AM20">
        <v>0</v>
      </c>
      <c r="AN20">
        <v>0</v>
      </c>
      <c r="AO20">
        <v>13.1</v>
      </c>
      <c r="AP20">
        <v>20</v>
      </c>
      <c r="AQ20">
        <v>30</v>
      </c>
      <c r="AR20">
        <v>30</v>
      </c>
      <c r="AS20">
        <v>60</v>
      </c>
      <c r="AT20">
        <v>50</v>
      </c>
      <c r="AU20">
        <v>5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4.22</v>
      </c>
      <c r="I21" s="88">
        <v>0.5</v>
      </c>
      <c r="J21" s="88">
        <v>4.1900000000000004</v>
      </c>
      <c r="K21" s="88">
        <v>0</v>
      </c>
      <c r="L21" s="88">
        <v>6.75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3.6</v>
      </c>
      <c r="X21">
        <v>0</v>
      </c>
      <c r="Y21">
        <v>4.82</v>
      </c>
      <c r="Z21">
        <v>1.93</v>
      </c>
      <c r="AA21">
        <v>0</v>
      </c>
      <c r="AB21">
        <v>0.53</v>
      </c>
      <c r="AC21">
        <v>0.37</v>
      </c>
      <c r="AD21">
        <v>0.52</v>
      </c>
      <c r="AE21">
        <v>0.93</v>
      </c>
      <c r="AF21">
        <v>0.5</v>
      </c>
      <c r="AG21">
        <v>0.92</v>
      </c>
      <c r="AH21">
        <v>0.57999999999999996</v>
      </c>
      <c r="AI21">
        <v>0.59</v>
      </c>
      <c r="AJ21">
        <v>0.37</v>
      </c>
      <c r="AK21">
        <v>0</v>
      </c>
      <c r="AL21">
        <v>39.090000000000003</v>
      </c>
      <c r="AM21">
        <v>0</v>
      </c>
      <c r="AN21">
        <v>0</v>
      </c>
      <c r="AO21">
        <v>13.1</v>
      </c>
      <c r="AP21">
        <v>20</v>
      </c>
      <c r="AQ21">
        <v>30</v>
      </c>
      <c r="AR21">
        <v>30</v>
      </c>
      <c r="AS21">
        <v>60</v>
      </c>
      <c r="AT21">
        <v>50</v>
      </c>
      <c r="AU21">
        <v>5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4.22</v>
      </c>
      <c r="I22" s="88">
        <v>0.5</v>
      </c>
      <c r="J22" s="88">
        <v>4.1900000000000004</v>
      </c>
      <c r="K22" s="88">
        <v>0</v>
      </c>
      <c r="L22" s="88">
        <v>6.75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3.6</v>
      </c>
      <c r="X22">
        <v>0</v>
      </c>
      <c r="Y22">
        <v>4.82</v>
      </c>
      <c r="Z22">
        <v>1.93</v>
      </c>
      <c r="AA22">
        <v>0</v>
      </c>
      <c r="AB22">
        <v>0.53</v>
      </c>
      <c r="AC22">
        <v>0.37</v>
      </c>
      <c r="AD22">
        <v>0.52</v>
      </c>
      <c r="AE22">
        <v>0.93</v>
      </c>
      <c r="AF22">
        <v>0.5</v>
      </c>
      <c r="AG22">
        <v>0.92</v>
      </c>
      <c r="AH22">
        <v>0.57999999999999996</v>
      </c>
      <c r="AI22">
        <v>0.59</v>
      </c>
      <c r="AJ22">
        <v>0.37</v>
      </c>
      <c r="AK22">
        <v>0</v>
      </c>
      <c r="AL22">
        <v>39.090000000000003</v>
      </c>
      <c r="AM22">
        <v>0</v>
      </c>
      <c r="AN22">
        <v>0</v>
      </c>
      <c r="AO22">
        <v>13.1</v>
      </c>
      <c r="AP22">
        <v>20</v>
      </c>
      <c r="AQ22">
        <v>30</v>
      </c>
      <c r="AR22">
        <v>30</v>
      </c>
      <c r="AS22">
        <v>60</v>
      </c>
      <c r="AT22">
        <v>50</v>
      </c>
      <c r="AU22">
        <v>5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4.22</v>
      </c>
      <c r="I23" s="88">
        <v>0.5</v>
      </c>
      <c r="J23" s="88">
        <v>4.1900000000000004</v>
      </c>
      <c r="K23" s="88">
        <v>0</v>
      </c>
      <c r="L23" s="88">
        <v>13.5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3.6</v>
      </c>
      <c r="X23">
        <v>0</v>
      </c>
      <c r="Y23">
        <v>4.82</v>
      </c>
      <c r="Z23">
        <v>8.68</v>
      </c>
      <c r="AA23">
        <v>0</v>
      </c>
      <c r="AB23">
        <v>0.53</v>
      </c>
      <c r="AC23">
        <v>0.37</v>
      </c>
      <c r="AD23">
        <v>0.52</v>
      </c>
      <c r="AE23">
        <v>0.93</v>
      </c>
      <c r="AF23">
        <v>0.5</v>
      </c>
      <c r="AG23">
        <v>0.92</v>
      </c>
      <c r="AH23">
        <v>0.57999999999999996</v>
      </c>
      <c r="AI23">
        <v>0.59</v>
      </c>
      <c r="AJ23">
        <v>0.37</v>
      </c>
      <c r="AK23">
        <v>0</v>
      </c>
      <c r="AL23">
        <v>39.090000000000003</v>
      </c>
      <c r="AM23">
        <v>0</v>
      </c>
      <c r="AN23">
        <v>0</v>
      </c>
      <c r="AO23">
        <v>13.1</v>
      </c>
      <c r="AP23">
        <v>20</v>
      </c>
      <c r="AQ23">
        <v>30</v>
      </c>
      <c r="AR23">
        <v>30</v>
      </c>
      <c r="AS23">
        <v>60</v>
      </c>
      <c r="AT23">
        <v>50</v>
      </c>
      <c r="AU23">
        <v>5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4.22</v>
      </c>
      <c r="I24" s="88">
        <v>0.5</v>
      </c>
      <c r="J24" s="88">
        <v>4.1900000000000004</v>
      </c>
      <c r="K24" s="88">
        <v>0</v>
      </c>
      <c r="L24" s="88">
        <v>13.5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3.6</v>
      </c>
      <c r="X24">
        <v>0</v>
      </c>
      <c r="Y24">
        <v>4.82</v>
      </c>
      <c r="Z24">
        <v>8.68</v>
      </c>
      <c r="AA24">
        <v>0</v>
      </c>
      <c r="AB24">
        <v>0.53</v>
      </c>
      <c r="AC24">
        <v>0.37</v>
      </c>
      <c r="AD24">
        <v>0.52</v>
      </c>
      <c r="AE24">
        <v>0.93</v>
      </c>
      <c r="AF24">
        <v>0.5</v>
      </c>
      <c r="AG24">
        <v>0.92</v>
      </c>
      <c r="AH24">
        <v>0.57999999999999996</v>
      </c>
      <c r="AI24">
        <v>0.59</v>
      </c>
      <c r="AJ24">
        <v>0.37</v>
      </c>
      <c r="AK24">
        <v>0</v>
      </c>
      <c r="AL24">
        <v>39.090000000000003</v>
      </c>
      <c r="AM24">
        <v>0</v>
      </c>
      <c r="AN24">
        <v>0</v>
      </c>
      <c r="AO24">
        <v>13.1</v>
      </c>
      <c r="AP24">
        <v>20</v>
      </c>
      <c r="AQ24">
        <v>30</v>
      </c>
      <c r="AR24">
        <v>30</v>
      </c>
      <c r="AS24">
        <v>60</v>
      </c>
      <c r="AT24">
        <v>50</v>
      </c>
      <c r="AU24">
        <v>5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4.22</v>
      </c>
      <c r="I25" s="88">
        <v>0.5</v>
      </c>
      <c r="J25" s="88">
        <v>4.1900000000000004</v>
      </c>
      <c r="K25" s="88">
        <v>0</v>
      </c>
      <c r="L25" s="88">
        <v>13.5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3.6</v>
      </c>
      <c r="X25">
        <v>0</v>
      </c>
      <c r="Y25">
        <v>4.82</v>
      </c>
      <c r="Z25">
        <v>8.68</v>
      </c>
      <c r="AA25">
        <v>0</v>
      </c>
      <c r="AB25">
        <v>0.53</v>
      </c>
      <c r="AC25">
        <v>0.37</v>
      </c>
      <c r="AD25">
        <v>0.52</v>
      </c>
      <c r="AE25">
        <v>0.93</v>
      </c>
      <c r="AF25">
        <v>0.5</v>
      </c>
      <c r="AG25">
        <v>0.92</v>
      </c>
      <c r="AH25">
        <v>0.57999999999999996</v>
      </c>
      <c r="AI25">
        <v>0.59</v>
      </c>
      <c r="AJ25">
        <v>0.37</v>
      </c>
      <c r="AK25">
        <v>0</v>
      </c>
      <c r="AL25">
        <v>39.090000000000003</v>
      </c>
      <c r="AM25">
        <v>0</v>
      </c>
      <c r="AN25">
        <v>0</v>
      </c>
      <c r="AO25">
        <v>13.1</v>
      </c>
      <c r="AP25">
        <v>20</v>
      </c>
      <c r="AQ25">
        <v>30</v>
      </c>
      <c r="AR25">
        <v>30</v>
      </c>
      <c r="AS25">
        <v>60</v>
      </c>
      <c r="AT25">
        <v>50</v>
      </c>
      <c r="AU25">
        <v>5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4.22</v>
      </c>
      <c r="I26" s="88">
        <v>0.5</v>
      </c>
      <c r="J26" s="88">
        <v>4.1900000000000004</v>
      </c>
      <c r="K26" s="88">
        <v>0</v>
      </c>
      <c r="L26" s="88">
        <v>13.5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3.6</v>
      </c>
      <c r="X26">
        <v>0</v>
      </c>
      <c r="Y26">
        <v>4.82</v>
      </c>
      <c r="Z26">
        <v>8.68</v>
      </c>
      <c r="AA26">
        <v>0</v>
      </c>
      <c r="AB26">
        <v>0.53</v>
      </c>
      <c r="AC26">
        <v>0.37</v>
      </c>
      <c r="AD26">
        <v>0.52</v>
      </c>
      <c r="AE26">
        <v>0.93</v>
      </c>
      <c r="AF26">
        <v>0.5</v>
      </c>
      <c r="AG26">
        <v>0.92</v>
      </c>
      <c r="AH26">
        <v>0.57999999999999996</v>
      </c>
      <c r="AI26">
        <v>0.59</v>
      </c>
      <c r="AJ26">
        <v>0.37</v>
      </c>
      <c r="AK26">
        <v>0</v>
      </c>
      <c r="AL26">
        <v>39.090000000000003</v>
      </c>
      <c r="AM26">
        <v>0</v>
      </c>
      <c r="AN26">
        <v>0</v>
      </c>
      <c r="AO26">
        <v>13.1</v>
      </c>
      <c r="AP26">
        <v>20</v>
      </c>
      <c r="AQ26">
        <v>30</v>
      </c>
      <c r="AR26">
        <v>30</v>
      </c>
      <c r="AS26">
        <v>60</v>
      </c>
      <c r="AT26">
        <v>50</v>
      </c>
      <c r="AU26">
        <v>5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25.710000000000004</v>
      </c>
      <c r="I27" s="88">
        <v>0.5</v>
      </c>
      <c r="J27" s="88">
        <v>4.08</v>
      </c>
      <c r="K27" s="88">
        <v>0</v>
      </c>
      <c r="L27" s="88">
        <v>13.5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3.6</v>
      </c>
      <c r="X27">
        <v>21.4</v>
      </c>
      <c r="Y27">
        <v>4.82</v>
      </c>
      <c r="Z27">
        <v>8.68</v>
      </c>
      <c r="AA27">
        <v>0</v>
      </c>
      <c r="AB27">
        <v>0.53</v>
      </c>
      <c r="AC27">
        <v>0.37</v>
      </c>
      <c r="AD27">
        <v>0.52</v>
      </c>
      <c r="AE27">
        <v>0.93</v>
      </c>
      <c r="AF27">
        <v>0.5</v>
      </c>
      <c r="AG27">
        <v>0.76</v>
      </c>
      <c r="AH27">
        <v>0.67</v>
      </c>
      <c r="AI27">
        <v>0.48</v>
      </c>
      <c r="AJ27">
        <v>0.53</v>
      </c>
      <c r="AK27">
        <v>0</v>
      </c>
      <c r="AL27">
        <v>39.090000000000003</v>
      </c>
      <c r="AM27">
        <v>186.21</v>
      </c>
      <c r="AN27">
        <v>66.5</v>
      </c>
      <c r="AO27">
        <v>13.1</v>
      </c>
      <c r="AP27">
        <v>20</v>
      </c>
      <c r="AQ27">
        <v>30</v>
      </c>
      <c r="AR27">
        <v>30</v>
      </c>
      <c r="AS27">
        <v>60</v>
      </c>
      <c r="AT27">
        <v>50</v>
      </c>
      <c r="AU27">
        <v>5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25.710000000000004</v>
      </c>
      <c r="I28" s="88">
        <v>0.5</v>
      </c>
      <c r="J28" s="88">
        <v>4.08</v>
      </c>
      <c r="K28" s="88">
        <v>0</v>
      </c>
      <c r="L28" s="88">
        <v>13.5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3.6</v>
      </c>
      <c r="X28">
        <v>21.4</v>
      </c>
      <c r="Y28">
        <v>4.82</v>
      </c>
      <c r="Z28">
        <v>8.68</v>
      </c>
      <c r="AA28">
        <v>0</v>
      </c>
      <c r="AB28">
        <v>0.53</v>
      </c>
      <c r="AC28">
        <v>0.37</v>
      </c>
      <c r="AD28">
        <v>0.52</v>
      </c>
      <c r="AE28">
        <v>0.93</v>
      </c>
      <c r="AF28">
        <v>0.5</v>
      </c>
      <c r="AG28">
        <v>0.76</v>
      </c>
      <c r="AH28">
        <v>0.67</v>
      </c>
      <c r="AI28">
        <v>0.48</v>
      </c>
      <c r="AJ28">
        <v>0.53</v>
      </c>
      <c r="AK28">
        <v>0</v>
      </c>
      <c r="AL28">
        <v>39.090000000000003</v>
      </c>
      <c r="AM28">
        <v>186.21</v>
      </c>
      <c r="AN28">
        <v>66.5</v>
      </c>
      <c r="AO28">
        <v>13.1</v>
      </c>
      <c r="AP28">
        <v>20</v>
      </c>
      <c r="AQ28">
        <v>30</v>
      </c>
      <c r="AR28">
        <v>30</v>
      </c>
      <c r="AS28">
        <v>60</v>
      </c>
      <c r="AT28">
        <v>50</v>
      </c>
      <c r="AU28">
        <v>5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25.710000000000004</v>
      </c>
      <c r="I29" s="88">
        <v>0.5</v>
      </c>
      <c r="J29" s="88">
        <v>4.08</v>
      </c>
      <c r="K29" s="88">
        <v>0</v>
      </c>
      <c r="L29" s="88">
        <v>13.5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3.6</v>
      </c>
      <c r="X29">
        <v>21.4</v>
      </c>
      <c r="Y29">
        <v>4.82</v>
      </c>
      <c r="Z29">
        <v>8.68</v>
      </c>
      <c r="AA29">
        <v>0</v>
      </c>
      <c r="AB29">
        <v>0.53</v>
      </c>
      <c r="AC29">
        <v>0.37</v>
      </c>
      <c r="AD29">
        <v>0.52</v>
      </c>
      <c r="AE29">
        <v>0.93</v>
      </c>
      <c r="AF29">
        <v>0.5</v>
      </c>
      <c r="AG29">
        <v>0.76</v>
      </c>
      <c r="AH29">
        <v>0.67</v>
      </c>
      <c r="AI29">
        <v>0.48</v>
      </c>
      <c r="AJ29">
        <v>0.53</v>
      </c>
      <c r="AK29">
        <v>0</v>
      </c>
      <c r="AL29">
        <v>39.090000000000003</v>
      </c>
      <c r="AM29">
        <v>186.21</v>
      </c>
      <c r="AN29">
        <v>66.5</v>
      </c>
      <c r="AO29">
        <v>13.1</v>
      </c>
      <c r="AP29">
        <v>20</v>
      </c>
      <c r="AQ29">
        <v>30</v>
      </c>
      <c r="AR29">
        <v>30</v>
      </c>
      <c r="AS29">
        <v>60</v>
      </c>
      <c r="AT29">
        <v>50</v>
      </c>
      <c r="AU29">
        <v>5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25.710000000000004</v>
      </c>
      <c r="I30" s="88">
        <v>0.5</v>
      </c>
      <c r="J30" s="88">
        <v>4.08</v>
      </c>
      <c r="K30" s="88">
        <v>0</v>
      </c>
      <c r="L30" s="88">
        <v>13.7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3.6</v>
      </c>
      <c r="X30">
        <v>21.4</v>
      </c>
      <c r="Y30">
        <v>4.82</v>
      </c>
      <c r="Z30">
        <v>8.68</v>
      </c>
      <c r="AA30">
        <v>0</v>
      </c>
      <c r="AB30">
        <v>0.53</v>
      </c>
      <c r="AC30">
        <v>0.37</v>
      </c>
      <c r="AD30">
        <v>0.52</v>
      </c>
      <c r="AE30">
        <v>0.93</v>
      </c>
      <c r="AF30">
        <v>0.5</v>
      </c>
      <c r="AG30">
        <v>0.76</v>
      </c>
      <c r="AH30">
        <v>0.67</v>
      </c>
      <c r="AI30">
        <v>0.48</v>
      </c>
      <c r="AJ30">
        <v>0.53</v>
      </c>
      <c r="AK30">
        <v>0</v>
      </c>
      <c r="AL30">
        <v>39.090000000000003</v>
      </c>
      <c r="AM30">
        <v>186.21</v>
      </c>
      <c r="AN30">
        <v>66.5</v>
      </c>
      <c r="AO30">
        <v>13.1</v>
      </c>
      <c r="AP30">
        <v>20</v>
      </c>
      <c r="AQ30">
        <v>30</v>
      </c>
      <c r="AR30">
        <v>30</v>
      </c>
      <c r="AS30">
        <v>60</v>
      </c>
      <c r="AT30">
        <v>50</v>
      </c>
      <c r="AU30">
        <v>5</v>
      </c>
      <c r="AV30">
        <v>0.2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27.810000000000006</v>
      </c>
      <c r="I31" s="88">
        <v>1.4</v>
      </c>
      <c r="J31" s="88">
        <v>4.08</v>
      </c>
      <c r="K31" s="88">
        <v>0</v>
      </c>
      <c r="L31" s="88">
        <v>13.99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3.6</v>
      </c>
      <c r="X31">
        <v>21.4</v>
      </c>
      <c r="Y31">
        <v>4.82</v>
      </c>
      <c r="Z31">
        <v>8.68</v>
      </c>
      <c r="AA31">
        <v>0</v>
      </c>
      <c r="AB31">
        <v>0.53</v>
      </c>
      <c r="AC31">
        <v>0.37</v>
      </c>
      <c r="AD31">
        <v>0.52</v>
      </c>
      <c r="AE31">
        <v>0.93</v>
      </c>
      <c r="AF31">
        <v>0.5</v>
      </c>
      <c r="AG31">
        <v>0.76</v>
      </c>
      <c r="AH31">
        <v>0.67</v>
      </c>
      <c r="AI31">
        <v>0.48</v>
      </c>
      <c r="AJ31">
        <v>0.53</v>
      </c>
      <c r="AK31">
        <v>0</v>
      </c>
      <c r="AL31">
        <v>39.090000000000003</v>
      </c>
      <c r="AM31">
        <v>186.21</v>
      </c>
      <c r="AN31">
        <v>66.5</v>
      </c>
      <c r="AO31">
        <v>13.1</v>
      </c>
      <c r="AP31">
        <v>20</v>
      </c>
      <c r="AQ31">
        <v>30</v>
      </c>
      <c r="AR31">
        <v>30</v>
      </c>
      <c r="AS31">
        <v>60</v>
      </c>
      <c r="AT31">
        <v>50</v>
      </c>
      <c r="AU31">
        <v>5</v>
      </c>
      <c r="AV31">
        <v>0.49</v>
      </c>
      <c r="AW31">
        <v>2.1</v>
      </c>
      <c r="AX31">
        <v>0.9</v>
      </c>
    </row>
    <row r="32" spans="1:50">
      <c r="A32" t="s">
        <v>281</v>
      </c>
      <c r="G32" t="s">
        <v>74</v>
      </c>
      <c r="H32" s="115">
        <v>31.310000000000002</v>
      </c>
      <c r="I32" s="88">
        <v>2.9</v>
      </c>
      <c r="J32" s="88">
        <v>4.08</v>
      </c>
      <c r="K32" s="88">
        <v>0</v>
      </c>
      <c r="L32" s="88">
        <v>14.38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3.6</v>
      </c>
      <c r="X32">
        <v>21.4</v>
      </c>
      <c r="Y32">
        <v>4.82</v>
      </c>
      <c r="Z32">
        <v>8.68</v>
      </c>
      <c r="AA32">
        <v>0</v>
      </c>
      <c r="AB32">
        <v>0.53</v>
      </c>
      <c r="AC32">
        <v>0.37</v>
      </c>
      <c r="AD32">
        <v>0.52</v>
      </c>
      <c r="AE32">
        <v>0.93</v>
      </c>
      <c r="AF32">
        <v>0.5</v>
      </c>
      <c r="AG32">
        <v>0.76</v>
      </c>
      <c r="AH32">
        <v>0.67</v>
      </c>
      <c r="AI32">
        <v>0.48</v>
      </c>
      <c r="AJ32">
        <v>0.53</v>
      </c>
      <c r="AK32">
        <v>0</v>
      </c>
      <c r="AL32">
        <v>39.090000000000003</v>
      </c>
      <c r="AM32">
        <v>186.21</v>
      </c>
      <c r="AN32">
        <v>66.5</v>
      </c>
      <c r="AO32">
        <v>13.1</v>
      </c>
      <c r="AP32">
        <v>20</v>
      </c>
      <c r="AQ32">
        <v>30</v>
      </c>
      <c r="AR32">
        <v>30</v>
      </c>
      <c r="AS32">
        <v>60</v>
      </c>
      <c r="AT32">
        <v>50</v>
      </c>
      <c r="AU32">
        <v>5</v>
      </c>
      <c r="AV32">
        <v>0.88</v>
      </c>
      <c r="AW32">
        <v>5.6</v>
      </c>
      <c r="AX32">
        <v>2.4</v>
      </c>
    </row>
    <row r="33" spans="1:50">
      <c r="A33" t="s">
        <v>282</v>
      </c>
      <c r="G33" t="s">
        <v>75</v>
      </c>
      <c r="H33" s="115">
        <v>35.510000000000005</v>
      </c>
      <c r="I33" s="88">
        <v>4.7</v>
      </c>
      <c r="J33" s="88">
        <v>4.08</v>
      </c>
      <c r="K33" s="88">
        <v>0</v>
      </c>
      <c r="L33" s="88">
        <v>14.97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3.6</v>
      </c>
      <c r="X33">
        <v>21.4</v>
      </c>
      <c r="Y33">
        <v>4.82</v>
      </c>
      <c r="Z33">
        <v>8.68</v>
      </c>
      <c r="AA33">
        <v>0</v>
      </c>
      <c r="AB33">
        <v>0.53</v>
      </c>
      <c r="AC33">
        <v>0.37</v>
      </c>
      <c r="AD33">
        <v>0.52</v>
      </c>
      <c r="AE33">
        <v>0.93</v>
      </c>
      <c r="AF33">
        <v>0.5</v>
      </c>
      <c r="AG33">
        <v>0.76</v>
      </c>
      <c r="AH33">
        <v>0.67</v>
      </c>
      <c r="AI33">
        <v>0.48</v>
      </c>
      <c r="AJ33">
        <v>0.53</v>
      </c>
      <c r="AK33">
        <v>0</v>
      </c>
      <c r="AL33">
        <v>39.090000000000003</v>
      </c>
      <c r="AM33">
        <v>186.21</v>
      </c>
      <c r="AN33">
        <v>66.5</v>
      </c>
      <c r="AO33">
        <v>13.1</v>
      </c>
      <c r="AP33">
        <v>20</v>
      </c>
      <c r="AQ33">
        <v>30</v>
      </c>
      <c r="AR33">
        <v>30</v>
      </c>
      <c r="AS33">
        <v>60</v>
      </c>
      <c r="AT33">
        <v>50</v>
      </c>
      <c r="AU33">
        <v>5</v>
      </c>
      <c r="AV33">
        <v>1.47</v>
      </c>
      <c r="AW33">
        <v>9.8000000000000007</v>
      </c>
      <c r="AX33">
        <v>4.2</v>
      </c>
    </row>
    <row r="34" spans="1:50">
      <c r="A34" t="s">
        <v>283</v>
      </c>
      <c r="G34" t="s">
        <v>76</v>
      </c>
      <c r="H34" s="115">
        <v>43.210000000000008</v>
      </c>
      <c r="I34" s="88">
        <v>8</v>
      </c>
      <c r="J34" s="88">
        <v>4.08</v>
      </c>
      <c r="K34" s="88">
        <v>0</v>
      </c>
      <c r="L34" s="88">
        <v>15.46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3.6</v>
      </c>
      <c r="X34">
        <v>21.4</v>
      </c>
      <c r="Y34">
        <v>4.82</v>
      </c>
      <c r="Z34">
        <v>8.68</v>
      </c>
      <c r="AA34">
        <v>0</v>
      </c>
      <c r="AB34">
        <v>0.53</v>
      </c>
      <c r="AC34">
        <v>0.37</v>
      </c>
      <c r="AD34">
        <v>0.52</v>
      </c>
      <c r="AE34">
        <v>0.93</v>
      </c>
      <c r="AF34">
        <v>0.5</v>
      </c>
      <c r="AG34">
        <v>0.76</v>
      </c>
      <c r="AH34">
        <v>0.67</v>
      </c>
      <c r="AI34">
        <v>0.48</v>
      </c>
      <c r="AJ34">
        <v>0.53</v>
      </c>
      <c r="AK34">
        <v>0</v>
      </c>
      <c r="AL34">
        <v>39.090000000000003</v>
      </c>
      <c r="AM34">
        <v>186.21</v>
      </c>
      <c r="AN34">
        <v>66.5</v>
      </c>
      <c r="AO34">
        <v>13.1</v>
      </c>
      <c r="AP34">
        <v>20</v>
      </c>
      <c r="AQ34">
        <v>30</v>
      </c>
      <c r="AR34">
        <v>30</v>
      </c>
      <c r="AS34">
        <v>60</v>
      </c>
      <c r="AT34">
        <v>50</v>
      </c>
      <c r="AU34">
        <v>5</v>
      </c>
      <c r="AV34">
        <v>1.96</v>
      </c>
      <c r="AW34">
        <v>17.5</v>
      </c>
      <c r="AX34">
        <v>7.5</v>
      </c>
    </row>
    <row r="35" spans="1:50">
      <c r="A35" t="s">
        <v>298</v>
      </c>
      <c r="G35" t="s">
        <v>77</v>
      </c>
      <c r="H35" s="115">
        <v>46.52</v>
      </c>
      <c r="I35" s="88">
        <v>11.13</v>
      </c>
      <c r="J35" s="88">
        <v>4.08</v>
      </c>
      <c r="K35" s="88">
        <v>0</v>
      </c>
      <c r="L35" s="88">
        <v>15.95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3.6</v>
      </c>
      <c r="X35">
        <v>17.829999999999998</v>
      </c>
      <c r="Y35">
        <v>4.82</v>
      </c>
      <c r="Z35">
        <v>8.68</v>
      </c>
      <c r="AA35">
        <v>0</v>
      </c>
      <c r="AB35">
        <v>0.57999999999999996</v>
      </c>
      <c r="AC35">
        <v>0.35</v>
      </c>
      <c r="AD35">
        <v>0.48</v>
      </c>
      <c r="AE35">
        <v>0.87</v>
      </c>
      <c r="AF35">
        <v>0.63</v>
      </c>
      <c r="AG35">
        <v>0.76</v>
      </c>
      <c r="AH35">
        <v>0.67</v>
      </c>
      <c r="AI35">
        <v>0.48</v>
      </c>
      <c r="AJ35">
        <v>0.48</v>
      </c>
      <c r="AK35">
        <v>0</v>
      </c>
      <c r="AL35">
        <v>39.090000000000003</v>
      </c>
      <c r="AM35">
        <v>186.21</v>
      </c>
      <c r="AN35">
        <v>66.5</v>
      </c>
      <c r="AO35">
        <v>13.1</v>
      </c>
      <c r="AP35">
        <v>20</v>
      </c>
      <c r="AQ35">
        <v>30</v>
      </c>
      <c r="AR35">
        <v>30</v>
      </c>
      <c r="AS35">
        <v>60</v>
      </c>
      <c r="AT35">
        <v>50</v>
      </c>
      <c r="AU35">
        <v>5</v>
      </c>
      <c r="AV35">
        <v>2.4500000000000002</v>
      </c>
      <c r="AW35">
        <v>24.5</v>
      </c>
      <c r="AX35">
        <v>10.5</v>
      </c>
    </row>
    <row r="36" spans="1:50">
      <c r="A36" t="s">
        <v>331</v>
      </c>
      <c r="G36" t="s">
        <v>78</v>
      </c>
      <c r="H36" s="115">
        <v>50.02</v>
      </c>
      <c r="I36" s="88">
        <v>12.63</v>
      </c>
      <c r="J36" s="88">
        <v>4.08</v>
      </c>
      <c r="K36" s="88">
        <v>0</v>
      </c>
      <c r="L36" s="88">
        <v>16.43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3.6</v>
      </c>
      <c r="X36">
        <v>17.829999999999998</v>
      </c>
      <c r="Y36">
        <v>4.82</v>
      </c>
      <c r="Z36">
        <v>8.68</v>
      </c>
      <c r="AA36">
        <v>0</v>
      </c>
      <c r="AB36">
        <v>0.57999999999999996</v>
      </c>
      <c r="AC36">
        <v>0.35</v>
      </c>
      <c r="AD36">
        <v>0.48</v>
      </c>
      <c r="AE36">
        <v>0.87</v>
      </c>
      <c r="AF36">
        <v>0.63</v>
      </c>
      <c r="AG36">
        <v>0.76</v>
      </c>
      <c r="AH36">
        <v>0.67</v>
      </c>
      <c r="AI36">
        <v>0.48</v>
      </c>
      <c r="AJ36">
        <v>0.48</v>
      </c>
      <c r="AK36">
        <v>0</v>
      </c>
      <c r="AL36">
        <v>39.090000000000003</v>
      </c>
      <c r="AM36">
        <v>186.21</v>
      </c>
      <c r="AN36">
        <v>66.5</v>
      </c>
      <c r="AO36">
        <v>13.1</v>
      </c>
      <c r="AP36">
        <v>20</v>
      </c>
      <c r="AQ36">
        <v>30</v>
      </c>
      <c r="AR36">
        <v>30</v>
      </c>
      <c r="AS36">
        <v>60</v>
      </c>
      <c r="AT36">
        <v>50</v>
      </c>
      <c r="AU36">
        <v>5</v>
      </c>
      <c r="AV36">
        <v>2.93</v>
      </c>
      <c r="AW36">
        <v>28</v>
      </c>
      <c r="AX36">
        <v>12</v>
      </c>
    </row>
    <row r="37" spans="1:50">
      <c r="A37" t="s">
        <v>332</v>
      </c>
      <c r="G37" t="s">
        <v>79</v>
      </c>
      <c r="H37" s="115">
        <v>57.02</v>
      </c>
      <c r="I37" s="88">
        <v>15.63</v>
      </c>
      <c r="J37" s="88">
        <v>4.08</v>
      </c>
      <c r="K37" s="88">
        <v>0</v>
      </c>
      <c r="L37" s="88">
        <v>16.920000000000002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3.6</v>
      </c>
      <c r="X37">
        <v>17.829999999999998</v>
      </c>
      <c r="Y37">
        <v>4.82</v>
      </c>
      <c r="Z37">
        <v>8.68</v>
      </c>
      <c r="AA37">
        <v>0</v>
      </c>
      <c r="AB37">
        <v>0.57999999999999996</v>
      </c>
      <c r="AC37">
        <v>0.35</v>
      </c>
      <c r="AD37">
        <v>0.48</v>
      </c>
      <c r="AE37">
        <v>0.87</v>
      </c>
      <c r="AF37">
        <v>0.63</v>
      </c>
      <c r="AG37">
        <v>0.76</v>
      </c>
      <c r="AH37">
        <v>0.67</v>
      </c>
      <c r="AI37">
        <v>0.48</v>
      </c>
      <c r="AJ37">
        <v>0.48</v>
      </c>
      <c r="AK37">
        <v>0</v>
      </c>
      <c r="AL37">
        <v>39.090000000000003</v>
      </c>
      <c r="AM37">
        <v>186.21</v>
      </c>
      <c r="AN37">
        <v>66.5</v>
      </c>
      <c r="AO37">
        <v>13.1</v>
      </c>
      <c r="AP37">
        <v>20</v>
      </c>
      <c r="AQ37">
        <v>30</v>
      </c>
      <c r="AR37">
        <v>30</v>
      </c>
      <c r="AS37">
        <v>60</v>
      </c>
      <c r="AT37">
        <v>50</v>
      </c>
      <c r="AU37">
        <v>5</v>
      </c>
      <c r="AV37">
        <v>3.42</v>
      </c>
      <c r="AW37">
        <v>35</v>
      </c>
      <c r="AX37">
        <v>15</v>
      </c>
    </row>
    <row r="38" spans="1:50">
      <c r="A38" t="s">
        <v>333</v>
      </c>
      <c r="G38" t="s">
        <v>80</v>
      </c>
      <c r="H38" s="115">
        <v>66.12</v>
      </c>
      <c r="I38" s="88">
        <v>19.529999999999998</v>
      </c>
      <c r="J38" s="88">
        <v>4.08</v>
      </c>
      <c r="K38" s="88">
        <v>0</v>
      </c>
      <c r="L38" s="88">
        <v>17.509999999999998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3.6</v>
      </c>
      <c r="X38">
        <v>17.829999999999998</v>
      </c>
      <c r="Y38">
        <v>4.82</v>
      </c>
      <c r="Z38">
        <v>8.68</v>
      </c>
      <c r="AA38">
        <v>0</v>
      </c>
      <c r="AB38">
        <v>0.57999999999999996</v>
      </c>
      <c r="AC38">
        <v>0.35</v>
      </c>
      <c r="AD38">
        <v>0.48</v>
      </c>
      <c r="AE38">
        <v>0.87</v>
      </c>
      <c r="AF38">
        <v>0.63</v>
      </c>
      <c r="AG38">
        <v>0.76</v>
      </c>
      <c r="AH38">
        <v>0.67</v>
      </c>
      <c r="AI38">
        <v>0.48</v>
      </c>
      <c r="AJ38">
        <v>0.48</v>
      </c>
      <c r="AK38">
        <v>0</v>
      </c>
      <c r="AL38">
        <v>39.090000000000003</v>
      </c>
      <c r="AM38">
        <v>186.21</v>
      </c>
      <c r="AN38">
        <v>66.5</v>
      </c>
      <c r="AO38">
        <v>13.1</v>
      </c>
      <c r="AP38">
        <v>20</v>
      </c>
      <c r="AQ38">
        <v>30</v>
      </c>
      <c r="AR38">
        <v>30</v>
      </c>
      <c r="AS38">
        <v>60</v>
      </c>
      <c r="AT38">
        <v>50</v>
      </c>
      <c r="AU38">
        <v>5</v>
      </c>
      <c r="AV38">
        <v>4.01</v>
      </c>
      <c r="AW38">
        <v>44.1</v>
      </c>
      <c r="AX38">
        <v>18.899999999999999</v>
      </c>
    </row>
    <row r="39" spans="1:50">
      <c r="A39" t="s">
        <v>334</v>
      </c>
      <c r="G39" t="s">
        <v>81</v>
      </c>
      <c r="H39" s="115">
        <v>80.12</v>
      </c>
      <c r="I39" s="88">
        <v>25.529999999999998</v>
      </c>
      <c r="J39" s="88">
        <v>4.08</v>
      </c>
      <c r="K39" s="88">
        <v>0</v>
      </c>
      <c r="L39" s="88">
        <v>18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3.6</v>
      </c>
      <c r="X39">
        <v>17.829999999999998</v>
      </c>
      <c r="Y39">
        <v>4.82</v>
      </c>
      <c r="Z39">
        <v>8.68</v>
      </c>
      <c r="AA39">
        <v>0</v>
      </c>
      <c r="AB39">
        <v>0.57999999999999996</v>
      </c>
      <c r="AC39">
        <v>0.35</v>
      </c>
      <c r="AD39">
        <v>0.48</v>
      </c>
      <c r="AE39">
        <v>0.87</v>
      </c>
      <c r="AF39">
        <v>0.63</v>
      </c>
      <c r="AG39">
        <v>0.76</v>
      </c>
      <c r="AH39">
        <v>0.67</v>
      </c>
      <c r="AI39">
        <v>0.48</v>
      </c>
      <c r="AJ39">
        <v>0.48</v>
      </c>
      <c r="AK39">
        <v>0</v>
      </c>
      <c r="AL39">
        <v>39.090000000000003</v>
      </c>
      <c r="AM39">
        <v>186.21</v>
      </c>
      <c r="AN39">
        <v>66.5</v>
      </c>
      <c r="AO39">
        <v>13.1</v>
      </c>
      <c r="AP39">
        <v>20</v>
      </c>
      <c r="AQ39">
        <v>30</v>
      </c>
      <c r="AR39">
        <v>30</v>
      </c>
      <c r="AS39">
        <v>60</v>
      </c>
      <c r="AT39">
        <v>50</v>
      </c>
      <c r="AU39">
        <v>5</v>
      </c>
      <c r="AV39">
        <v>4.5</v>
      </c>
      <c r="AW39">
        <v>58.1</v>
      </c>
      <c r="AX39">
        <v>24.9</v>
      </c>
    </row>
    <row r="40" spans="1:50">
      <c r="A40" t="s">
        <v>355</v>
      </c>
      <c r="G40" t="s">
        <v>82</v>
      </c>
      <c r="H40" s="115">
        <v>92.02000000000001</v>
      </c>
      <c r="I40" s="88">
        <v>30.63</v>
      </c>
      <c r="J40" s="88">
        <v>4.08</v>
      </c>
      <c r="K40" s="88">
        <v>0</v>
      </c>
      <c r="L40" s="88">
        <v>18.59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3.6</v>
      </c>
      <c r="X40">
        <v>17.829999999999998</v>
      </c>
      <c r="Y40">
        <v>4.82</v>
      </c>
      <c r="Z40">
        <v>8.68</v>
      </c>
      <c r="AA40">
        <v>0</v>
      </c>
      <c r="AB40">
        <v>0.57999999999999996</v>
      </c>
      <c r="AC40">
        <v>0.35</v>
      </c>
      <c r="AD40">
        <v>0.48</v>
      </c>
      <c r="AE40">
        <v>0.87</v>
      </c>
      <c r="AF40">
        <v>0.63</v>
      </c>
      <c r="AG40">
        <v>0.76</v>
      </c>
      <c r="AH40">
        <v>0.67</v>
      </c>
      <c r="AI40">
        <v>0.48</v>
      </c>
      <c r="AJ40">
        <v>0.48</v>
      </c>
      <c r="AK40">
        <v>0</v>
      </c>
      <c r="AL40">
        <v>39.090000000000003</v>
      </c>
      <c r="AM40">
        <v>186.21</v>
      </c>
      <c r="AN40">
        <v>66.5</v>
      </c>
      <c r="AO40">
        <v>13.1</v>
      </c>
      <c r="AP40">
        <v>20</v>
      </c>
      <c r="AQ40">
        <v>30</v>
      </c>
      <c r="AR40">
        <v>30</v>
      </c>
      <c r="AS40">
        <v>60</v>
      </c>
      <c r="AT40">
        <v>50</v>
      </c>
      <c r="AU40">
        <v>5</v>
      </c>
      <c r="AV40">
        <v>5.09</v>
      </c>
      <c r="AW40">
        <v>70</v>
      </c>
      <c r="AX40">
        <v>30</v>
      </c>
    </row>
    <row r="41" spans="1:50">
      <c r="A41" t="s">
        <v>356</v>
      </c>
      <c r="G41" t="s">
        <v>83</v>
      </c>
      <c r="H41" s="115">
        <v>99.02000000000001</v>
      </c>
      <c r="I41" s="88">
        <v>33.630000000000003</v>
      </c>
      <c r="J41" s="88">
        <v>4.08</v>
      </c>
      <c r="K41" s="88">
        <v>0</v>
      </c>
      <c r="L41" s="88">
        <v>19.079999999999998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3.6</v>
      </c>
      <c r="X41">
        <v>17.829999999999998</v>
      </c>
      <c r="Y41">
        <v>4.82</v>
      </c>
      <c r="Z41">
        <v>8.68</v>
      </c>
      <c r="AA41">
        <v>0</v>
      </c>
      <c r="AB41">
        <v>0.57999999999999996</v>
      </c>
      <c r="AC41">
        <v>0.35</v>
      </c>
      <c r="AD41">
        <v>0.48</v>
      </c>
      <c r="AE41">
        <v>0.87</v>
      </c>
      <c r="AF41">
        <v>0.63</v>
      </c>
      <c r="AG41">
        <v>0.76</v>
      </c>
      <c r="AH41">
        <v>0.67</v>
      </c>
      <c r="AI41">
        <v>0.48</v>
      </c>
      <c r="AJ41">
        <v>0.48</v>
      </c>
      <c r="AK41">
        <v>0</v>
      </c>
      <c r="AL41">
        <v>39.090000000000003</v>
      </c>
      <c r="AM41">
        <v>186.21</v>
      </c>
      <c r="AN41">
        <v>66.5</v>
      </c>
      <c r="AO41">
        <v>13.1</v>
      </c>
      <c r="AP41">
        <v>20</v>
      </c>
      <c r="AQ41">
        <v>30</v>
      </c>
      <c r="AR41">
        <v>30</v>
      </c>
      <c r="AS41">
        <v>60</v>
      </c>
      <c r="AT41">
        <v>50</v>
      </c>
      <c r="AU41">
        <v>5</v>
      </c>
      <c r="AV41">
        <v>5.58</v>
      </c>
      <c r="AW41">
        <v>77</v>
      </c>
      <c r="AX41">
        <v>33</v>
      </c>
    </row>
    <row r="42" spans="1:50">
      <c r="A42" t="s">
        <v>357</v>
      </c>
      <c r="G42" t="s">
        <v>84</v>
      </c>
      <c r="H42" s="115">
        <v>107.42000000000002</v>
      </c>
      <c r="I42" s="88">
        <v>37.230000000000004</v>
      </c>
      <c r="J42" s="88">
        <v>4.08</v>
      </c>
      <c r="K42" s="88">
        <v>0</v>
      </c>
      <c r="L42" s="88">
        <v>19.47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3.6</v>
      </c>
      <c r="X42">
        <v>17.829999999999998</v>
      </c>
      <c r="Y42">
        <v>4.82</v>
      </c>
      <c r="Z42">
        <v>8.68</v>
      </c>
      <c r="AA42">
        <v>0</v>
      </c>
      <c r="AB42">
        <v>0.57999999999999996</v>
      </c>
      <c r="AC42">
        <v>0.35</v>
      </c>
      <c r="AD42">
        <v>0.48</v>
      </c>
      <c r="AE42">
        <v>0.87</v>
      </c>
      <c r="AF42">
        <v>0.63</v>
      </c>
      <c r="AG42">
        <v>0.76</v>
      </c>
      <c r="AH42">
        <v>0.67</v>
      </c>
      <c r="AI42">
        <v>0.48</v>
      </c>
      <c r="AJ42">
        <v>0.48</v>
      </c>
      <c r="AK42">
        <v>0</v>
      </c>
      <c r="AL42">
        <v>39.090000000000003</v>
      </c>
      <c r="AM42">
        <v>186.21</v>
      </c>
      <c r="AN42">
        <v>66.5</v>
      </c>
      <c r="AO42">
        <v>13.1</v>
      </c>
      <c r="AP42">
        <v>20</v>
      </c>
      <c r="AQ42">
        <v>30</v>
      </c>
      <c r="AR42">
        <v>30</v>
      </c>
      <c r="AS42">
        <v>60</v>
      </c>
      <c r="AT42">
        <v>50</v>
      </c>
      <c r="AU42">
        <v>5</v>
      </c>
      <c r="AV42">
        <v>5.97</v>
      </c>
      <c r="AW42">
        <v>85.4</v>
      </c>
      <c r="AX42">
        <v>36.6</v>
      </c>
    </row>
    <row r="43" spans="1:50">
      <c r="A43" t="s">
        <v>363</v>
      </c>
      <c r="G43" t="s">
        <v>85</v>
      </c>
      <c r="H43" s="115">
        <v>116.52000000000001</v>
      </c>
      <c r="I43" s="88">
        <v>41.13</v>
      </c>
      <c r="J43" s="88">
        <v>4.08</v>
      </c>
      <c r="K43" s="88">
        <v>0</v>
      </c>
      <c r="L43" s="88">
        <v>13.97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3.6</v>
      </c>
      <c r="X43">
        <v>17.829999999999998</v>
      </c>
      <c r="Y43">
        <v>4.82</v>
      </c>
      <c r="Z43">
        <v>2.89</v>
      </c>
      <c r="AA43">
        <v>0</v>
      </c>
      <c r="AB43">
        <v>0.57999999999999996</v>
      </c>
      <c r="AC43">
        <v>0.35</v>
      </c>
      <c r="AD43">
        <v>0.48</v>
      </c>
      <c r="AE43">
        <v>0.87</v>
      </c>
      <c r="AF43">
        <v>0.63</v>
      </c>
      <c r="AG43">
        <v>0.76</v>
      </c>
      <c r="AH43">
        <v>0.67</v>
      </c>
      <c r="AI43">
        <v>0.48</v>
      </c>
      <c r="AJ43">
        <v>0.48</v>
      </c>
      <c r="AK43">
        <v>0</v>
      </c>
      <c r="AL43">
        <v>39.090000000000003</v>
      </c>
      <c r="AM43">
        <v>186.21</v>
      </c>
      <c r="AN43">
        <v>66.5</v>
      </c>
      <c r="AO43">
        <v>13.1</v>
      </c>
      <c r="AP43">
        <v>20</v>
      </c>
      <c r="AQ43">
        <v>30</v>
      </c>
      <c r="AR43">
        <v>30</v>
      </c>
      <c r="AS43">
        <v>60</v>
      </c>
      <c r="AT43">
        <v>50</v>
      </c>
      <c r="AU43">
        <v>5</v>
      </c>
      <c r="AV43">
        <v>6.26</v>
      </c>
      <c r="AW43">
        <v>94.5</v>
      </c>
      <c r="AX43">
        <v>40.5</v>
      </c>
    </row>
    <row r="44" spans="1:50">
      <c r="A44" t="s">
        <v>367</v>
      </c>
      <c r="G44" t="s">
        <v>86</v>
      </c>
      <c r="H44" s="115">
        <v>121.42000000000002</v>
      </c>
      <c r="I44" s="88">
        <v>43.230000000000004</v>
      </c>
      <c r="J44" s="88">
        <v>4.08</v>
      </c>
      <c r="K44" s="88">
        <v>0</v>
      </c>
      <c r="L44" s="88">
        <v>14.260000000000002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3.6</v>
      </c>
      <c r="X44">
        <v>17.829999999999998</v>
      </c>
      <c r="Y44">
        <v>4.82</v>
      </c>
      <c r="Z44">
        <v>2.89</v>
      </c>
      <c r="AA44">
        <v>0</v>
      </c>
      <c r="AB44">
        <v>0.57999999999999996</v>
      </c>
      <c r="AC44">
        <v>0.35</v>
      </c>
      <c r="AD44">
        <v>0.48</v>
      </c>
      <c r="AE44">
        <v>0.87</v>
      </c>
      <c r="AF44">
        <v>0.63</v>
      </c>
      <c r="AG44">
        <v>0.76</v>
      </c>
      <c r="AH44">
        <v>0.67</v>
      </c>
      <c r="AI44">
        <v>0.48</v>
      </c>
      <c r="AJ44">
        <v>0.48</v>
      </c>
      <c r="AK44">
        <v>0</v>
      </c>
      <c r="AL44">
        <v>39.090000000000003</v>
      </c>
      <c r="AM44">
        <v>186.21</v>
      </c>
      <c r="AN44">
        <v>66.5</v>
      </c>
      <c r="AO44">
        <v>13.1</v>
      </c>
      <c r="AP44">
        <v>20</v>
      </c>
      <c r="AQ44">
        <v>30</v>
      </c>
      <c r="AR44">
        <v>30</v>
      </c>
      <c r="AS44">
        <v>60</v>
      </c>
      <c r="AT44">
        <v>50</v>
      </c>
      <c r="AU44">
        <v>5</v>
      </c>
      <c r="AV44">
        <v>6.55</v>
      </c>
      <c r="AW44">
        <v>99.4</v>
      </c>
      <c r="AX44">
        <v>42.6</v>
      </c>
    </row>
    <row r="45" spans="1:50">
      <c r="A45" t="s">
        <v>390</v>
      </c>
      <c r="G45" t="s">
        <v>87</v>
      </c>
      <c r="H45" s="115">
        <v>127.02000000000001</v>
      </c>
      <c r="I45" s="88">
        <v>45.63</v>
      </c>
      <c r="J45" s="88">
        <v>4.08</v>
      </c>
      <c r="K45" s="88">
        <v>0</v>
      </c>
      <c r="L45" s="88">
        <v>14.56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3.6</v>
      </c>
      <c r="X45">
        <v>17.829999999999998</v>
      </c>
      <c r="Y45">
        <v>4.82</v>
      </c>
      <c r="Z45">
        <v>2.89</v>
      </c>
      <c r="AA45">
        <v>0</v>
      </c>
      <c r="AB45">
        <v>0.57999999999999996</v>
      </c>
      <c r="AC45">
        <v>0.35</v>
      </c>
      <c r="AD45">
        <v>0.48</v>
      </c>
      <c r="AE45">
        <v>0.87</v>
      </c>
      <c r="AF45">
        <v>0.63</v>
      </c>
      <c r="AG45">
        <v>0.76</v>
      </c>
      <c r="AH45">
        <v>0.67</v>
      </c>
      <c r="AI45">
        <v>0.48</v>
      </c>
      <c r="AJ45">
        <v>0.48</v>
      </c>
      <c r="AK45">
        <v>0</v>
      </c>
      <c r="AL45">
        <v>39.090000000000003</v>
      </c>
      <c r="AM45">
        <v>186.21</v>
      </c>
      <c r="AN45">
        <v>66.5</v>
      </c>
      <c r="AO45">
        <v>13.1</v>
      </c>
      <c r="AP45">
        <v>20</v>
      </c>
      <c r="AQ45">
        <v>30</v>
      </c>
      <c r="AR45">
        <v>30</v>
      </c>
      <c r="AS45">
        <v>60</v>
      </c>
      <c r="AT45">
        <v>50</v>
      </c>
      <c r="AU45">
        <v>5</v>
      </c>
      <c r="AV45">
        <v>6.85</v>
      </c>
      <c r="AW45">
        <v>105</v>
      </c>
      <c r="AX45">
        <v>45</v>
      </c>
    </row>
    <row r="46" spans="1:50">
      <c r="A46" t="s">
        <v>391</v>
      </c>
      <c r="G46" t="s">
        <v>88</v>
      </c>
      <c r="H46" s="115">
        <v>136.82</v>
      </c>
      <c r="I46" s="88">
        <v>49.830000000000005</v>
      </c>
      <c r="J46" s="88">
        <v>4.08</v>
      </c>
      <c r="K46" s="88">
        <v>0</v>
      </c>
      <c r="L46" s="88">
        <v>14.75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3.6</v>
      </c>
      <c r="X46">
        <v>17.829999999999998</v>
      </c>
      <c r="Y46">
        <v>4.82</v>
      </c>
      <c r="Z46">
        <v>2.89</v>
      </c>
      <c r="AA46">
        <v>0</v>
      </c>
      <c r="AB46">
        <v>0.57999999999999996</v>
      </c>
      <c r="AC46">
        <v>0.35</v>
      </c>
      <c r="AD46">
        <v>0.48</v>
      </c>
      <c r="AE46">
        <v>0.87</v>
      </c>
      <c r="AF46">
        <v>0.63</v>
      </c>
      <c r="AG46">
        <v>0.76</v>
      </c>
      <c r="AH46">
        <v>0.67</v>
      </c>
      <c r="AI46">
        <v>0.48</v>
      </c>
      <c r="AJ46">
        <v>0.48</v>
      </c>
      <c r="AK46">
        <v>0</v>
      </c>
      <c r="AL46">
        <v>39.090000000000003</v>
      </c>
      <c r="AM46">
        <v>186.21</v>
      </c>
      <c r="AN46">
        <v>66.5</v>
      </c>
      <c r="AO46">
        <v>13.1</v>
      </c>
      <c r="AP46">
        <v>20</v>
      </c>
      <c r="AQ46">
        <v>30</v>
      </c>
      <c r="AR46">
        <v>30</v>
      </c>
      <c r="AS46">
        <v>60</v>
      </c>
      <c r="AT46">
        <v>50</v>
      </c>
      <c r="AU46">
        <v>5</v>
      </c>
      <c r="AV46">
        <v>7.04</v>
      </c>
      <c r="AW46">
        <v>114.8</v>
      </c>
      <c r="AX46">
        <v>49.2</v>
      </c>
    </row>
    <row r="47" spans="1:50">
      <c r="A47" t="s">
        <v>395</v>
      </c>
      <c r="G47" t="s">
        <v>89</v>
      </c>
      <c r="H47" s="115">
        <v>141.02000000000001</v>
      </c>
      <c r="I47" s="88">
        <v>51.63</v>
      </c>
      <c r="J47" s="88">
        <v>3.9899999999999998</v>
      </c>
      <c r="K47" s="88">
        <v>0</v>
      </c>
      <c r="L47" s="88">
        <v>14.950000000000001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3.51</v>
      </c>
      <c r="X47">
        <v>17.829999999999998</v>
      </c>
      <c r="Y47">
        <v>4.82</v>
      </c>
      <c r="Z47">
        <v>2.89</v>
      </c>
      <c r="AA47">
        <v>0</v>
      </c>
      <c r="AB47">
        <v>0.57999999999999996</v>
      </c>
      <c r="AC47">
        <v>0.35</v>
      </c>
      <c r="AD47">
        <v>0.48</v>
      </c>
      <c r="AE47">
        <v>0.87</v>
      </c>
      <c r="AF47">
        <v>0.63</v>
      </c>
      <c r="AG47">
        <v>0.76</v>
      </c>
      <c r="AH47">
        <v>0.67</v>
      </c>
      <c r="AI47">
        <v>0.48</v>
      </c>
      <c r="AJ47">
        <v>0.48</v>
      </c>
      <c r="AK47">
        <v>0</v>
      </c>
      <c r="AL47">
        <v>39.090000000000003</v>
      </c>
      <c r="AM47">
        <v>186.21</v>
      </c>
      <c r="AN47">
        <v>66.5</v>
      </c>
      <c r="AO47">
        <v>13.1</v>
      </c>
      <c r="AP47">
        <v>20</v>
      </c>
      <c r="AQ47">
        <v>30</v>
      </c>
      <c r="AR47">
        <v>30</v>
      </c>
      <c r="AS47">
        <v>60</v>
      </c>
      <c r="AT47">
        <v>50</v>
      </c>
      <c r="AU47">
        <v>5</v>
      </c>
      <c r="AV47">
        <v>7.24</v>
      </c>
      <c r="AW47">
        <v>119</v>
      </c>
      <c r="AX47">
        <v>51</v>
      </c>
    </row>
    <row r="48" spans="1:50">
      <c r="A48" t="s">
        <v>399</v>
      </c>
      <c r="G48" t="s">
        <v>90</v>
      </c>
      <c r="H48" s="115">
        <v>145.92000000000002</v>
      </c>
      <c r="I48" s="88">
        <v>53.730000000000004</v>
      </c>
      <c r="J48" s="88">
        <v>3.9899999999999998</v>
      </c>
      <c r="K48" s="88">
        <v>0</v>
      </c>
      <c r="L48" s="88">
        <v>15.05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3.51</v>
      </c>
      <c r="X48">
        <v>17.829999999999998</v>
      </c>
      <c r="Y48">
        <v>4.82</v>
      </c>
      <c r="Z48">
        <v>2.89</v>
      </c>
      <c r="AA48">
        <v>0</v>
      </c>
      <c r="AB48">
        <v>0.57999999999999996</v>
      </c>
      <c r="AC48">
        <v>0.35</v>
      </c>
      <c r="AD48">
        <v>0.48</v>
      </c>
      <c r="AE48">
        <v>0.87</v>
      </c>
      <c r="AF48">
        <v>0.63</v>
      </c>
      <c r="AG48">
        <v>0.76</v>
      </c>
      <c r="AH48">
        <v>0.67</v>
      </c>
      <c r="AI48">
        <v>0.48</v>
      </c>
      <c r="AJ48">
        <v>0.48</v>
      </c>
      <c r="AK48">
        <v>0</v>
      </c>
      <c r="AL48">
        <v>39.090000000000003</v>
      </c>
      <c r="AM48">
        <v>186.21</v>
      </c>
      <c r="AN48">
        <v>66.5</v>
      </c>
      <c r="AO48">
        <v>13.1</v>
      </c>
      <c r="AP48">
        <v>20</v>
      </c>
      <c r="AQ48">
        <v>30</v>
      </c>
      <c r="AR48">
        <v>30</v>
      </c>
      <c r="AS48">
        <v>60</v>
      </c>
      <c r="AT48">
        <v>50</v>
      </c>
      <c r="AU48">
        <v>5</v>
      </c>
      <c r="AV48">
        <v>7.34</v>
      </c>
      <c r="AW48">
        <v>123.9</v>
      </c>
      <c r="AX48">
        <v>53.1</v>
      </c>
    </row>
    <row r="49" spans="1:50">
      <c r="A49" t="s">
        <v>400</v>
      </c>
      <c r="G49" t="s">
        <v>91</v>
      </c>
      <c r="H49" s="115">
        <v>148.02000000000001</v>
      </c>
      <c r="I49" s="88">
        <v>54.63</v>
      </c>
      <c r="J49" s="88">
        <v>3.9899999999999998</v>
      </c>
      <c r="K49" s="88">
        <v>0</v>
      </c>
      <c r="L49" s="88">
        <v>15.14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3.51</v>
      </c>
      <c r="X49">
        <v>17.829999999999998</v>
      </c>
      <c r="Y49">
        <v>4.82</v>
      </c>
      <c r="Z49">
        <v>2.89</v>
      </c>
      <c r="AA49">
        <v>0</v>
      </c>
      <c r="AB49">
        <v>0.57999999999999996</v>
      </c>
      <c r="AC49">
        <v>0.35</v>
      </c>
      <c r="AD49">
        <v>0.48</v>
      </c>
      <c r="AE49">
        <v>0.87</v>
      </c>
      <c r="AF49">
        <v>0.63</v>
      </c>
      <c r="AG49">
        <v>0.76</v>
      </c>
      <c r="AH49">
        <v>0.67</v>
      </c>
      <c r="AI49">
        <v>0.48</v>
      </c>
      <c r="AJ49">
        <v>0.48</v>
      </c>
      <c r="AK49">
        <v>0</v>
      </c>
      <c r="AL49">
        <v>39.090000000000003</v>
      </c>
      <c r="AM49">
        <v>186.21</v>
      </c>
      <c r="AN49">
        <v>66.5</v>
      </c>
      <c r="AO49">
        <v>13.1</v>
      </c>
      <c r="AP49">
        <v>20</v>
      </c>
      <c r="AQ49">
        <v>30</v>
      </c>
      <c r="AR49">
        <v>30</v>
      </c>
      <c r="AS49">
        <v>60</v>
      </c>
      <c r="AT49">
        <v>50</v>
      </c>
      <c r="AU49">
        <v>5</v>
      </c>
      <c r="AV49">
        <v>7.43</v>
      </c>
      <c r="AW49">
        <v>126</v>
      </c>
      <c r="AX49">
        <v>54</v>
      </c>
    </row>
    <row r="50" spans="1:50">
      <c r="A50" t="s">
        <v>401</v>
      </c>
      <c r="G50" t="s">
        <v>92</v>
      </c>
      <c r="H50" s="115">
        <v>148.02000000000001</v>
      </c>
      <c r="I50" s="88">
        <v>54.63</v>
      </c>
      <c r="J50" s="88">
        <v>3.9899999999999998</v>
      </c>
      <c r="K50" s="88">
        <v>0</v>
      </c>
      <c r="L50" s="88">
        <v>15.14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3.51</v>
      </c>
      <c r="X50">
        <v>17.829999999999998</v>
      </c>
      <c r="Y50">
        <v>4.82</v>
      </c>
      <c r="Z50">
        <v>2.89</v>
      </c>
      <c r="AA50">
        <v>0</v>
      </c>
      <c r="AB50">
        <v>0.57999999999999996</v>
      </c>
      <c r="AC50">
        <v>0.35</v>
      </c>
      <c r="AD50">
        <v>0.48</v>
      </c>
      <c r="AE50">
        <v>0.87</v>
      </c>
      <c r="AF50">
        <v>0.63</v>
      </c>
      <c r="AG50">
        <v>0.76</v>
      </c>
      <c r="AH50">
        <v>0.67</v>
      </c>
      <c r="AI50">
        <v>0.48</v>
      </c>
      <c r="AJ50">
        <v>0.48</v>
      </c>
      <c r="AK50">
        <v>0</v>
      </c>
      <c r="AL50">
        <v>39.090000000000003</v>
      </c>
      <c r="AM50">
        <v>186.21</v>
      </c>
      <c r="AN50">
        <v>66.5</v>
      </c>
      <c r="AO50">
        <v>13.1</v>
      </c>
      <c r="AP50">
        <v>20</v>
      </c>
      <c r="AQ50">
        <v>30</v>
      </c>
      <c r="AR50">
        <v>30</v>
      </c>
      <c r="AS50">
        <v>60</v>
      </c>
      <c r="AT50">
        <v>50</v>
      </c>
      <c r="AU50">
        <v>5</v>
      </c>
      <c r="AV50">
        <v>7.43</v>
      </c>
      <c r="AW50">
        <v>126</v>
      </c>
      <c r="AX50">
        <v>54</v>
      </c>
    </row>
    <row r="51" spans="1:50">
      <c r="A51" t="s">
        <v>403</v>
      </c>
      <c r="G51" t="s">
        <v>93</v>
      </c>
      <c r="H51" s="115">
        <v>148.02000000000001</v>
      </c>
      <c r="I51" s="88">
        <v>54.63</v>
      </c>
      <c r="J51" s="88">
        <v>3.9899999999999998</v>
      </c>
      <c r="K51" s="88">
        <v>0</v>
      </c>
      <c r="L51" s="88">
        <v>15.240000000000002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3.51</v>
      </c>
      <c r="X51">
        <v>17.829999999999998</v>
      </c>
      <c r="Y51">
        <v>4.82</v>
      </c>
      <c r="Z51">
        <v>2.89</v>
      </c>
      <c r="AA51">
        <v>0</v>
      </c>
      <c r="AB51">
        <v>0.57999999999999996</v>
      </c>
      <c r="AC51">
        <v>0.35</v>
      </c>
      <c r="AD51">
        <v>0.48</v>
      </c>
      <c r="AE51">
        <v>0.87</v>
      </c>
      <c r="AF51">
        <v>0.63</v>
      </c>
      <c r="AG51">
        <v>0.76</v>
      </c>
      <c r="AH51">
        <v>0.67</v>
      </c>
      <c r="AI51">
        <v>0.48</v>
      </c>
      <c r="AJ51">
        <v>0.48</v>
      </c>
      <c r="AK51">
        <v>0</v>
      </c>
      <c r="AL51">
        <v>39.090000000000003</v>
      </c>
      <c r="AM51">
        <v>186.21</v>
      </c>
      <c r="AN51">
        <v>66.5</v>
      </c>
      <c r="AO51">
        <v>13.1</v>
      </c>
      <c r="AP51">
        <v>20</v>
      </c>
      <c r="AQ51">
        <v>30</v>
      </c>
      <c r="AR51">
        <v>30</v>
      </c>
      <c r="AS51">
        <v>60</v>
      </c>
      <c r="AT51">
        <v>50</v>
      </c>
      <c r="AU51">
        <v>5</v>
      </c>
      <c r="AV51">
        <v>7.53</v>
      </c>
      <c r="AW51">
        <v>126</v>
      </c>
      <c r="AX51">
        <v>54</v>
      </c>
    </row>
    <row r="52" spans="1:50">
      <c r="A52" t="s">
        <v>404</v>
      </c>
      <c r="G52" t="s">
        <v>94</v>
      </c>
      <c r="H52" s="115">
        <v>148.02000000000001</v>
      </c>
      <c r="I52" s="88">
        <v>54.63</v>
      </c>
      <c r="J52" s="88">
        <v>3.9899999999999998</v>
      </c>
      <c r="K52" s="88">
        <v>0</v>
      </c>
      <c r="L52" s="88">
        <v>15.14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3.51</v>
      </c>
      <c r="X52">
        <v>17.829999999999998</v>
      </c>
      <c r="Y52">
        <v>4.82</v>
      </c>
      <c r="Z52">
        <v>2.89</v>
      </c>
      <c r="AA52">
        <v>0</v>
      </c>
      <c r="AB52">
        <v>0.57999999999999996</v>
      </c>
      <c r="AC52">
        <v>0.35</v>
      </c>
      <c r="AD52">
        <v>0.48</v>
      </c>
      <c r="AE52">
        <v>0.87</v>
      </c>
      <c r="AF52">
        <v>0.63</v>
      </c>
      <c r="AG52">
        <v>0.76</v>
      </c>
      <c r="AH52">
        <v>0.67</v>
      </c>
      <c r="AI52">
        <v>0.48</v>
      </c>
      <c r="AJ52">
        <v>0.48</v>
      </c>
      <c r="AK52">
        <v>0</v>
      </c>
      <c r="AL52">
        <v>39.090000000000003</v>
      </c>
      <c r="AM52">
        <v>186.21</v>
      </c>
      <c r="AN52">
        <v>66.5</v>
      </c>
      <c r="AO52">
        <v>13.1</v>
      </c>
      <c r="AP52">
        <v>20</v>
      </c>
      <c r="AQ52">
        <v>30</v>
      </c>
      <c r="AR52">
        <v>30</v>
      </c>
      <c r="AS52">
        <v>60</v>
      </c>
      <c r="AT52">
        <v>50</v>
      </c>
      <c r="AU52">
        <v>5</v>
      </c>
      <c r="AV52">
        <v>7.43</v>
      </c>
      <c r="AW52">
        <v>126</v>
      </c>
      <c r="AX52">
        <v>54</v>
      </c>
    </row>
    <row r="53" spans="1:50">
      <c r="A53" t="s">
        <v>445</v>
      </c>
      <c r="G53" t="s">
        <v>95</v>
      </c>
      <c r="H53" s="115">
        <v>148.02000000000001</v>
      </c>
      <c r="I53" s="88">
        <v>54.63</v>
      </c>
      <c r="J53" s="88">
        <v>3.9899999999999998</v>
      </c>
      <c r="K53" s="88">
        <v>0</v>
      </c>
      <c r="L53" s="88">
        <v>15.05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3.51</v>
      </c>
      <c r="X53">
        <v>17.829999999999998</v>
      </c>
      <c r="Y53">
        <v>4.82</v>
      </c>
      <c r="Z53">
        <v>2.89</v>
      </c>
      <c r="AA53">
        <v>0</v>
      </c>
      <c r="AB53">
        <v>0.57999999999999996</v>
      </c>
      <c r="AC53">
        <v>0.35</v>
      </c>
      <c r="AD53">
        <v>0.48</v>
      </c>
      <c r="AE53">
        <v>0.87</v>
      </c>
      <c r="AF53">
        <v>0.63</v>
      </c>
      <c r="AG53">
        <v>0.76</v>
      </c>
      <c r="AH53">
        <v>0.67</v>
      </c>
      <c r="AI53">
        <v>0.48</v>
      </c>
      <c r="AJ53">
        <v>0.48</v>
      </c>
      <c r="AK53">
        <v>0</v>
      </c>
      <c r="AL53">
        <v>39.090000000000003</v>
      </c>
      <c r="AM53">
        <v>186.21</v>
      </c>
      <c r="AN53">
        <v>66.5</v>
      </c>
      <c r="AO53">
        <v>13.1</v>
      </c>
      <c r="AP53">
        <v>20</v>
      </c>
      <c r="AQ53">
        <v>30</v>
      </c>
      <c r="AR53">
        <v>30</v>
      </c>
      <c r="AS53">
        <v>60</v>
      </c>
      <c r="AT53">
        <v>50</v>
      </c>
      <c r="AU53">
        <v>5</v>
      </c>
      <c r="AV53">
        <v>7.34</v>
      </c>
      <c r="AW53">
        <v>126</v>
      </c>
      <c r="AX53">
        <v>54</v>
      </c>
    </row>
    <row r="54" spans="1:50">
      <c r="A54" t="s">
        <v>444</v>
      </c>
      <c r="G54" t="s">
        <v>96</v>
      </c>
      <c r="H54" s="115">
        <v>148.02000000000001</v>
      </c>
      <c r="I54" s="88">
        <v>54.63</v>
      </c>
      <c r="J54" s="88">
        <v>3.9899999999999998</v>
      </c>
      <c r="K54" s="88">
        <v>0</v>
      </c>
      <c r="L54" s="88">
        <v>14.950000000000001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3.51</v>
      </c>
      <c r="X54">
        <v>17.829999999999998</v>
      </c>
      <c r="Y54">
        <v>4.82</v>
      </c>
      <c r="Z54">
        <v>2.89</v>
      </c>
      <c r="AA54">
        <v>0</v>
      </c>
      <c r="AB54">
        <v>0.57999999999999996</v>
      </c>
      <c r="AC54">
        <v>0.35</v>
      </c>
      <c r="AD54">
        <v>0.48</v>
      </c>
      <c r="AE54">
        <v>0.87</v>
      </c>
      <c r="AF54">
        <v>0.63</v>
      </c>
      <c r="AG54">
        <v>0.76</v>
      </c>
      <c r="AH54">
        <v>0.67</v>
      </c>
      <c r="AI54">
        <v>0.48</v>
      </c>
      <c r="AJ54">
        <v>0.48</v>
      </c>
      <c r="AK54">
        <v>0</v>
      </c>
      <c r="AL54">
        <v>39.090000000000003</v>
      </c>
      <c r="AM54">
        <v>186.21</v>
      </c>
      <c r="AN54">
        <v>66.5</v>
      </c>
      <c r="AO54">
        <v>13.1</v>
      </c>
      <c r="AP54">
        <v>20</v>
      </c>
      <c r="AQ54">
        <v>30</v>
      </c>
      <c r="AR54">
        <v>30</v>
      </c>
      <c r="AS54">
        <v>60</v>
      </c>
      <c r="AT54">
        <v>50</v>
      </c>
      <c r="AU54">
        <v>5</v>
      </c>
      <c r="AV54">
        <v>7.24</v>
      </c>
      <c r="AW54">
        <v>126</v>
      </c>
      <c r="AX54">
        <v>54</v>
      </c>
    </row>
    <row r="55" spans="1:50">
      <c r="A55" t="s">
        <v>446</v>
      </c>
      <c r="G55" t="s">
        <v>97</v>
      </c>
      <c r="H55" s="115">
        <v>148.02000000000001</v>
      </c>
      <c r="I55" s="88">
        <v>54.63</v>
      </c>
      <c r="J55" s="88">
        <v>3.9899999999999998</v>
      </c>
      <c r="K55" s="88">
        <v>0</v>
      </c>
      <c r="L55" s="88">
        <v>14.850000000000001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3.51</v>
      </c>
      <c r="X55">
        <v>17.829999999999998</v>
      </c>
      <c r="Y55">
        <v>4.82</v>
      </c>
      <c r="Z55">
        <v>2.89</v>
      </c>
      <c r="AA55">
        <v>0</v>
      </c>
      <c r="AB55">
        <v>0.57999999999999996</v>
      </c>
      <c r="AC55">
        <v>0.35</v>
      </c>
      <c r="AD55">
        <v>0.48</v>
      </c>
      <c r="AE55">
        <v>0.87</v>
      </c>
      <c r="AF55">
        <v>0.63</v>
      </c>
      <c r="AG55">
        <v>0.76</v>
      </c>
      <c r="AH55">
        <v>0.67</v>
      </c>
      <c r="AI55">
        <v>0.48</v>
      </c>
      <c r="AJ55">
        <v>0.48</v>
      </c>
      <c r="AK55">
        <v>0</v>
      </c>
      <c r="AL55">
        <v>39.090000000000003</v>
      </c>
      <c r="AM55">
        <v>186.21</v>
      </c>
      <c r="AN55">
        <v>66.5</v>
      </c>
      <c r="AO55">
        <v>13.1</v>
      </c>
      <c r="AP55">
        <v>20</v>
      </c>
      <c r="AQ55">
        <v>30</v>
      </c>
      <c r="AR55">
        <v>30</v>
      </c>
      <c r="AS55">
        <v>60</v>
      </c>
      <c r="AT55">
        <v>50</v>
      </c>
      <c r="AU55">
        <v>5</v>
      </c>
      <c r="AV55">
        <v>7.14</v>
      </c>
      <c r="AW55">
        <v>126</v>
      </c>
      <c r="AX55">
        <v>54</v>
      </c>
    </row>
    <row r="56" spans="1:50">
      <c r="A56" t="s">
        <v>446</v>
      </c>
      <c r="G56" t="s">
        <v>98</v>
      </c>
      <c r="H56" s="115">
        <v>148.02000000000001</v>
      </c>
      <c r="I56" s="88">
        <v>54.63</v>
      </c>
      <c r="J56" s="88">
        <v>3.9899999999999998</v>
      </c>
      <c r="K56" s="88">
        <v>0</v>
      </c>
      <c r="L56" s="88">
        <v>14.66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3.51</v>
      </c>
      <c r="X56">
        <v>17.829999999999998</v>
      </c>
      <c r="Y56">
        <v>4.82</v>
      </c>
      <c r="Z56">
        <v>2.89</v>
      </c>
      <c r="AA56">
        <v>0</v>
      </c>
      <c r="AB56">
        <v>0.57999999999999996</v>
      </c>
      <c r="AC56">
        <v>0.35</v>
      </c>
      <c r="AD56">
        <v>0.48</v>
      </c>
      <c r="AE56">
        <v>0.87</v>
      </c>
      <c r="AF56">
        <v>0.63</v>
      </c>
      <c r="AG56">
        <v>0.76</v>
      </c>
      <c r="AH56">
        <v>0.67</v>
      </c>
      <c r="AI56">
        <v>0.48</v>
      </c>
      <c r="AJ56">
        <v>0.48</v>
      </c>
      <c r="AK56">
        <v>0</v>
      </c>
      <c r="AL56">
        <v>39.090000000000003</v>
      </c>
      <c r="AM56">
        <v>186.21</v>
      </c>
      <c r="AN56">
        <v>66.5</v>
      </c>
      <c r="AO56">
        <v>13.1</v>
      </c>
      <c r="AP56">
        <v>20</v>
      </c>
      <c r="AQ56">
        <v>30</v>
      </c>
      <c r="AR56">
        <v>30</v>
      </c>
      <c r="AS56">
        <v>60</v>
      </c>
      <c r="AT56">
        <v>50</v>
      </c>
      <c r="AU56">
        <v>5</v>
      </c>
      <c r="AV56">
        <v>6.95</v>
      </c>
      <c r="AW56">
        <v>126</v>
      </c>
      <c r="AX56">
        <v>54</v>
      </c>
    </row>
    <row r="57" spans="1:50">
      <c r="G57" t="s">
        <v>99</v>
      </c>
      <c r="H57" s="115">
        <v>143.82</v>
      </c>
      <c r="I57" s="88">
        <v>52.830000000000005</v>
      </c>
      <c r="J57" s="88">
        <v>3.9899999999999998</v>
      </c>
      <c r="K57" s="88">
        <v>0</v>
      </c>
      <c r="L57" s="88">
        <v>14.46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3.51</v>
      </c>
      <c r="X57">
        <v>17.829999999999998</v>
      </c>
      <c r="Y57">
        <v>4.82</v>
      </c>
      <c r="Z57">
        <v>2.89</v>
      </c>
      <c r="AA57">
        <v>0</v>
      </c>
      <c r="AB57">
        <v>0.57999999999999996</v>
      </c>
      <c r="AC57">
        <v>0.35</v>
      </c>
      <c r="AD57">
        <v>0.48</v>
      </c>
      <c r="AE57">
        <v>0.87</v>
      </c>
      <c r="AF57">
        <v>0.63</v>
      </c>
      <c r="AG57">
        <v>0.76</v>
      </c>
      <c r="AH57">
        <v>0.67</v>
      </c>
      <c r="AI57">
        <v>0.48</v>
      </c>
      <c r="AJ57">
        <v>0.48</v>
      </c>
      <c r="AK57">
        <v>0</v>
      </c>
      <c r="AL57">
        <v>39.090000000000003</v>
      </c>
      <c r="AM57">
        <v>186.21</v>
      </c>
      <c r="AN57">
        <v>66.5</v>
      </c>
      <c r="AO57">
        <v>13.1</v>
      </c>
      <c r="AP57">
        <v>20</v>
      </c>
      <c r="AQ57">
        <v>30</v>
      </c>
      <c r="AR57">
        <v>30</v>
      </c>
      <c r="AS57">
        <v>60</v>
      </c>
      <c r="AT57">
        <v>50</v>
      </c>
      <c r="AU57">
        <v>5</v>
      </c>
      <c r="AV57">
        <v>6.75</v>
      </c>
      <c r="AW57">
        <v>121.8</v>
      </c>
      <c r="AX57">
        <v>52.2</v>
      </c>
    </row>
    <row r="58" spans="1:50">
      <c r="G58" t="s">
        <v>100</v>
      </c>
      <c r="H58" s="115">
        <v>141.02000000000001</v>
      </c>
      <c r="I58" s="88">
        <v>51.63</v>
      </c>
      <c r="J58" s="88">
        <v>3.9899999999999998</v>
      </c>
      <c r="K58" s="88">
        <v>0</v>
      </c>
      <c r="L58" s="88">
        <v>14.170000000000002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3.51</v>
      </c>
      <c r="X58">
        <v>17.829999999999998</v>
      </c>
      <c r="Y58">
        <v>4.82</v>
      </c>
      <c r="Z58">
        <v>2.89</v>
      </c>
      <c r="AA58">
        <v>0</v>
      </c>
      <c r="AB58">
        <v>0.57999999999999996</v>
      </c>
      <c r="AC58">
        <v>0.35</v>
      </c>
      <c r="AD58">
        <v>0.48</v>
      </c>
      <c r="AE58">
        <v>0.87</v>
      </c>
      <c r="AF58">
        <v>0.63</v>
      </c>
      <c r="AG58">
        <v>0.76</v>
      </c>
      <c r="AH58">
        <v>0.67</v>
      </c>
      <c r="AI58">
        <v>0.48</v>
      </c>
      <c r="AJ58">
        <v>0.48</v>
      </c>
      <c r="AK58">
        <v>0</v>
      </c>
      <c r="AL58">
        <v>39.090000000000003</v>
      </c>
      <c r="AM58">
        <v>186.21</v>
      </c>
      <c r="AN58">
        <v>66.5</v>
      </c>
      <c r="AO58">
        <v>13.1</v>
      </c>
      <c r="AP58">
        <v>20</v>
      </c>
      <c r="AQ58">
        <v>30</v>
      </c>
      <c r="AR58">
        <v>30</v>
      </c>
      <c r="AS58">
        <v>60</v>
      </c>
      <c r="AT58">
        <v>50</v>
      </c>
      <c r="AU58">
        <v>5</v>
      </c>
      <c r="AV58">
        <v>6.46</v>
      </c>
      <c r="AW58">
        <v>119</v>
      </c>
      <c r="AX58">
        <v>51</v>
      </c>
    </row>
    <row r="59" spans="1:50">
      <c r="G59" t="s">
        <v>101</v>
      </c>
      <c r="H59" s="115">
        <v>137.52000000000001</v>
      </c>
      <c r="I59" s="88">
        <v>50.13</v>
      </c>
      <c r="J59" s="88">
        <v>3.9899999999999998</v>
      </c>
      <c r="K59" s="88">
        <v>0</v>
      </c>
      <c r="L59" s="88">
        <v>13.77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3.51</v>
      </c>
      <c r="X59">
        <v>17.829999999999998</v>
      </c>
      <c r="Y59">
        <v>4.82</v>
      </c>
      <c r="Z59">
        <v>2.89</v>
      </c>
      <c r="AA59">
        <v>0</v>
      </c>
      <c r="AB59">
        <v>0.57999999999999996</v>
      </c>
      <c r="AC59">
        <v>0.35</v>
      </c>
      <c r="AD59">
        <v>0.48</v>
      </c>
      <c r="AE59">
        <v>0.87</v>
      </c>
      <c r="AF59">
        <v>0.63</v>
      </c>
      <c r="AG59">
        <v>0.76</v>
      </c>
      <c r="AH59">
        <v>0.67</v>
      </c>
      <c r="AI59">
        <v>0.48</v>
      </c>
      <c r="AJ59">
        <v>0.48</v>
      </c>
      <c r="AK59">
        <v>0</v>
      </c>
      <c r="AL59">
        <v>39.090000000000003</v>
      </c>
      <c r="AM59">
        <v>186.21</v>
      </c>
      <c r="AN59">
        <v>66.5</v>
      </c>
      <c r="AO59">
        <v>13.1</v>
      </c>
      <c r="AP59">
        <v>20</v>
      </c>
      <c r="AQ59">
        <v>30</v>
      </c>
      <c r="AR59">
        <v>30</v>
      </c>
      <c r="AS59">
        <v>60</v>
      </c>
      <c r="AT59">
        <v>50</v>
      </c>
      <c r="AU59">
        <v>5</v>
      </c>
      <c r="AV59">
        <v>6.06</v>
      </c>
      <c r="AW59">
        <v>115.5</v>
      </c>
      <c r="AX59">
        <v>49.5</v>
      </c>
    </row>
    <row r="60" spans="1:50">
      <c r="G60" t="s">
        <v>102</v>
      </c>
      <c r="H60" s="115">
        <v>130.52000000000001</v>
      </c>
      <c r="I60" s="88">
        <v>47.13</v>
      </c>
      <c r="J60" s="88">
        <v>3.9899999999999998</v>
      </c>
      <c r="K60" s="88">
        <v>0</v>
      </c>
      <c r="L60" s="88">
        <v>13.38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3.51</v>
      </c>
      <c r="X60">
        <v>17.829999999999998</v>
      </c>
      <c r="Y60">
        <v>4.82</v>
      </c>
      <c r="Z60">
        <v>2.89</v>
      </c>
      <c r="AA60">
        <v>0</v>
      </c>
      <c r="AB60">
        <v>0.57999999999999996</v>
      </c>
      <c r="AC60">
        <v>0.35</v>
      </c>
      <c r="AD60">
        <v>0.48</v>
      </c>
      <c r="AE60">
        <v>0.87</v>
      </c>
      <c r="AF60">
        <v>0.63</v>
      </c>
      <c r="AG60">
        <v>0.76</v>
      </c>
      <c r="AH60">
        <v>0.67</v>
      </c>
      <c r="AI60">
        <v>0.48</v>
      </c>
      <c r="AJ60">
        <v>0.48</v>
      </c>
      <c r="AK60">
        <v>0</v>
      </c>
      <c r="AL60">
        <v>39.090000000000003</v>
      </c>
      <c r="AM60">
        <v>186.21</v>
      </c>
      <c r="AN60">
        <v>66.5</v>
      </c>
      <c r="AO60">
        <v>13.1</v>
      </c>
      <c r="AP60">
        <v>20</v>
      </c>
      <c r="AQ60">
        <v>30</v>
      </c>
      <c r="AR60">
        <v>30</v>
      </c>
      <c r="AS60">
        <v>60</v>
      </c>
      <c r="AT60">
        <v>50</v>
      </c>
      <c r="AU60">
        <v>5</v>
      </c>
      <c r="AV60">
        <v>5.67</v>
      </c>
      <c r="AW60">
        <v>108.5</v>
      </c>
      <c r="AX60">
        <v>46.5</v>
      </c>
    </row>
    <row r="61" spans="1:50">
      <c r="G61" t="s">
        <v>103</v>
      </c>
      <c r="H61" s="115">
        <v>123.52000000000001</v>
      </c>
      <c r="I61" s="88">
        <v>44.13</v>
      </c>
      <c r="J61" s="88">
        <v>3.9899999999999998</v>
      </c>
      <c r="K61" s="88">
        <v>0</v>
      </c>
      <c r="L61" s="88">
        <v>12.8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3.51</v>
      </c>
      <c r="X61">
        <v>17.829999999999998</v>
      </c>
      <c r="Y61">
        <v>4.82</v>
      </c>
      <c r="Z61">
        <v>2.89</v>
      </c>
      <c r="AA61">
        <v>0</v>
      </c>
      <c r="AB61">
        <v>0.57999999999999996</v>
      </c>
      <c r="AC61">
        <v>0.35</v>
      </c>
      <c r="AD61">
        <v>0.48</v>
      </c>
      <c r="AE61">
        <v>0.87</v>
      </c>
      <c r="AF61">
        <v>0.63</v>
      </c>
      <c r="AG61">
        <v>0.76</v>
      </c>
      <c r="AH61">
        <v>0.67</v>
      </c>
      <c r="AI61">
        <v>0.48</v>
      </c>
      <c r="AJ61">
        <v>0.48</v>
      </c>
      <c r="AK61">
        <v>0</v>
      </c>
      <c r="AL61">
        <v>39.090000000000003</v>
      </c>
      <c r="AM61">
        <v>186.21</v>
      </c>
      <c r="AN61">
        <v>66.5</v>
      </c>
      <c r="AO61">
        <v>13.1</v>
      </c>
      <c r="AP61">
        <v>20</v>
      </c>
      <c r="AQ61">
        <v>30</v>
      </c>
      <c r="AR61">
        <v>30</v>
      </c>
      <c r="AS61">
        <v>60</v>
      </c>
      <c r="AT61">
        <v>50</v>
      </c>
      <c r="AU61">
        <v>5</v>
      </c>
      <c r="AV61">
        <v>5.09</v>
      </c>
      <c r="AW61">
        <v>101.5</v>
      </c>
      <c r="AX61">
        <v>43.5</v>
      </c>
    </row>
    <row r="62" spans="1:50">
      <c r="G62" t="s">
        <v>104</v>
      </c>
      <c r="H62" s="115">
        <v>116.52000000000001</v>
      </c>
      <c r="I62" s="88">
        <v>41.13</v>
      </c>
      <c r="J62" s="88">
        <v>3.9899999999999998</v>
      </c>
      <c r="K62" s="88">
        <v>0</v>
      </c>
      <c r="L62" s="88">
        <v>12.5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3.51</v>
      </c>
      <c r="X62">
        <v>17.829999999999998</v>
      </c>
      <c r="Y62">
        <v>4.82</v>
      </c>
      <c r="Z62">
        <v>2.89</v>
      </c>
      <c r="AA62">
        <v>0</v>
      </c>
      <c r="AB62">
        <v>0.57999999999999996</v>
      </c>
      <c r="AC62">
        <v>0.35</v>
      </c>
      <c r="AD62">
        <v>0.48</v>
      </c>
      <c r="AE62">
        <v>0.87</v>
      </c>
      <c r="AF62">
        <v>0.63</v>
      </c>
      <c r="AG62">
        <v>0.76</v>
      </c>
      <c r="AH62">
        <v>0.67</v>
      </c>
      <c r="AI62">
        <v>0.48</v>
      </c>
      <c r="AJ62">
        <v>0.48</v>
      </c>
      <c r="AK62">
        <v>0</v>
      </c>
      <c r="AL62">
        <v>39.090000000000003</v>
      </c>
      <c r="AM62">
        <v>186.21</v>
      </c>
      <c r="AN62">
        <v>66.5</v>
      </c>
      <c r="AO62">
        <v>13.1</v>
      </c>
      <c r="AP62">
        <v>20</v>
      </c>
      <c r="AQ62">
        <v>30</v>
      </c>
      <c r="AR62">
        <v>30</v>
      </c>
      <c r="AS62">
        <v>60</v>
      </c>
      <c r="AT62">
        <v>50</v>
      </c>
      <c r="AU62">
        <v>5</v>
      </c>
      <c r="AV62">
        <v>4.79</v>
      </c>
      <c r="AW62">
        <v>94.5</v>
      </c>
      <c r="AX62">
        <v>40.5</v>
      </c>
    </row>
    <row r="63" spans="1:50">
      <c r="G63" t="s">
        <v>105</v>
      </c>
      <c r="H63" s="115">
        <v>109.59</v>
      </c>
      <c r="I63" s="88">
        <v>36.630000000000003</v>
      </c>
      <c r="J63" s="88">
        <v>3.9899999999999998</v>
      </c>
      <c r="K63" s="88">
        <v>0</v>
      </c>
      <c r="L63" s="88">
        <v>11.520000000000001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3.51</v>
      </c>
      <c r="X63">
        <v>21.4</v>
      </c>
      <c r="Y63">
        <v>4.82</v>
      </c>
      <c r="Z63">
        <v>2.89</v>
      </c>
      <c r="AA63">
        <v>0</v>
      </c>
      <c r="AB63">
        <v>0.57999999999999996</v>
      </c>
      <c r="AC63">
        <v>0.35</v>
      </c>
      <c r="AD63">
        <v>0.48</v>
      </c>
      <c r="AE63">
        <v>0.87</v>
      </c>
      <c r="AF63">
        <v>0.63</v>
      </c>
      <c r="AG63">
        <v>0.76</v>
      </c>
      <c r="AH63">
        <v>0.67</v>
      </c>
      <c r="AI63">
        <v>0.48</v>
      </c>
      <c r="AJ63">
        <v>0.48</v>
      </c>
      <c r="AK63">
        <v>0</v>
      </c>
      <c r="AL63">
        <v>39.090000000000003</v>
      </c>
      <c r="AM63">
        <v>186.21</v>
      </c>
      <c r="AN63">
        <v>66.5</v>
      </c>
      <c r="AO63">
        <v>13.1</v>
      </c>
      <c r="AP63">
        <v>20</v>
      </c>
      <c r="AQ63">
        <v>30</v>
      </c>
      <c r="AR63">
        <v>30</v>
      </c>
      <c r="AS63">
        <v>60</v>
      </c>
      <c r="AT63">
        <v>50</v>
      </c>
      <c r="AU63">
        <v>5</v>
      </c>
      <c r="AV63">
        <v>3.81</v>
      </c>
      <c r="AW63">
        <v>84</v>
      </c>
      <c r="AX63">
        <v>36</v>
      </c>
    </row>
    <row r="64" spans="1:50">
      <c r="G64" t="s">
        <v>106</v>
      </c>
      <c r="H64" s="115">
        <v>99.09</v>
      </c>
      <c r="I64" s="88">
        <v>32.130000000000003</v>
      </c>
      <c r="J64" s="88">
        <v>3.9899999999999998</v>
      </c>
      <c r="K64" s="88">
        <v>0</v>
      </c>
      <c r="L64" s="88">
        <v>11.330000000000002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3.51</v>
      </c>
      <c r="X64">
        <v>21.4</v>
      </c>
      <c r="Y64">
        <v>4.82</v>
      </c>
      <c r="Z64">
        <v>2.89</v>
      </c>
      <c r="AA64">
        <v>0</v>
      </c>
      <c r="AB64">
        <v>0.57999999999999996</v>
      </c>
      <c r="AC64">
        <v>0.35</v>
      </c>
      <c r="AD64">
        <v>0.48</v>
      </c>
      <c r="AE64">
        <v>0.87</v>
      </c>
      <c r="AF64">
        <v>0.63</v>
      </c>
      <c r="AG64">
        <v>0.76</v>
      </c>
      <c r="AH64">
        <v>0.67</v>
      </c>
      <c r="AI64">
        <v>0.48</v>
      </c>
      <c r="AJ64">
        <v>0.48</v>
      </c>
      <c r="AK64">
        <v>0</v>
      </c>
      <c r="AL64">
        <v>39.090000000000003</v>
      </c>
      <c r="AM64">
        <v>186.21</v>
      </c>
      <c r="AN64">
        <v>66.5</v>
      </c>
      <c r="AO64">
        <v>13.1</v>
      </c>
      <c r="AP64">
        <v>20</v>
      </c>
      <c r="AQ64">
        <v>30</v>
      </c>
      <c r="AR64">
        <v>30</v>
      </c>
      <c r="AS64">
        <v>60</v>
      </c>
      <c r="AT64">
        <v>50</v>
      </c>
      <c r="AU64">
        <v>5</v>
      </c>
      <c r="AV64">
        <v>3.62</v>
      </c>
      <c r="AW64">
        <v>73.5</v>
      </c>
      <c r="AX64">
        <v>31.5</v>
      </c>
    </row>
    <row r="65" spans="7:50">
      <c r="G65" t="s">
        <v>107</v>
      </c>
      <c r="H65" s="115">
        <v>88.59</v>
      </c>
      <c r="I65" s="88">
        <v>27.63</v>
      </c>
      <c r="J65" s="88">
        <v>3.9899999999999998</v>
      </c>
      <c r="K65" s="88">
        <v>0</v>
      </c>
      <c r="L65" s="88">
        <v>10.55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3.51</v>
      </c>
      <c r="X65">
        <v>21.4</v>
      </c>
      <c r="Y65">
        <v>4.82</v>
      </c>
      <c r="Z65">
        <v>2.89</v>
      </c>
      <c r="AA65">
        <v>0</v>
      </c>
      <c r="AB65">
        <v>0.57999999999999996</v>
      </c>
      <c r="AC65">
        <v>0.35</v>
      </c>
      <c r="AD65">
        <v>0.48</v>
      </c>
      <c r="AE65">
        <v>0.87</v>
      </c>
      <c r="AF65">
        <v>0.63</v>
      </c>
      <c r="AG65">
        <v>0.76</v>
      </c>
      <c r="AH65">
        <v>0.67</v>
      </c>
      <c r="AI65">
        <v>0.48</v>
      </c>
      <c r="AJ65">
        <v>0.48</v>
      </c>
      <c r="AK65">
        <v>0</v>
      </c>
      <c r="AL65">
        <v>39.090000000000003</v>
      </c>
      <c r="AM65">
        <v>186.21</v>
      </c>
      <c r="AN65">
        <v>66.5</v>
      </c>
      <c r="AO65">
        <v>13.1</v>
      </c>
      <c r="AP65">
        <v>20</v>
      </c>
      <c r="AQ65">
        <v>30</v>
      </c>
      <c r="AR65">
        <v>30</v>
      </c>
      <c r="AS65">
        <v>60</v>
      </c>
      <c r="AT65">
        <v>50</v>
      </c>
      <c r="AU65">
        <v>5</v>
      </c>
      <c r="AV65">
        <v>2.84</v>
      </c>
      <c r="AW65">
        <v>63</v>
      </c>
      <c r="AX65">
        <v>27</v>
      </c>
    </row>
    <row r="66" spans="7:50">
      <c r="G66" t="s">
        <v>108</v>
      </c>
      <c r="H66" s="115">
        <v>79.490000000000009</v>
      </c>
      <c r="I66" s="88">
        <v>23.73</v>
      </c>
      <c r="J66" s="88">
        <v>3.9899999999999998</v>
      </c>
      <c r="K66" s="88">
        <v>0</v>
      </c>
      <c r="L66" s="88">
        <v>9.370000000000001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3.51</v>
      </c>
      <c r="X66">
        <v>21.4</v>
      </c>
      <c r="Y66">
        <v>4.82</v>
      </c>
      <c r="Z66">
        <v>2.89</v>
      </c>
      <c r="AA66">
        <v>0</v>
      </c>
      <c r="AB66">
        <v>0.57999999999999996</v>
      </c>
      <c r="AC66">
        <v>0.35</v>
      </c>
      <c r="AD66">
        <v>0.48</v>
      </c>
      <c r="AE66">
        <v>0.87</v>
      </c>
      <c r="AF66">
        <v>0.63</v>
      </c>
      <c r="AG66">
        <v>0.76</v>
      </c>
      <c r="AH66">
        <v>0.67</v>
      </c>
      <c r="AI66">
        <v>0.48</v>
      </c>
      <c r="AJ66">
        <v>0.48</v>
      </c>
      <c r="AK66">
        <v>0</v>
      </c>
      <c r="AL66">
        <v>39.090000000000003</v>
      </c>
      <c r="AM66">
        <v>186.21</v>
      </c>
      <c r="AN66">
        <v>66.5</v>
      </c>
      <c r="AO66">
        <v>13.1</v>
      </c>
      <c r="AP66">
        <v>20</v>
      </c>
      <c r="AQ66">
        <v>30</v>
      </c>
      <c r="AR66">
        <v>30</v>
      </c>
      <c r="AS66">
        <v>60</v>
      </c>
      <c r="AT66">
        <v>50</v>
      </c>
      <c r="AU66">
        <v>5</v>
      </c>
      <c r="AV66">
        <v>1.66</v>
      </c>
      <c r="AW66">
        <v>53.9</v>
      </c>
      <c r="AX66">
        <v>23.1</v>
      </c>
    </row>
    <row r="67" spans="7:50">
      <c r="G67" t="s">
        <v>109</v>
      </c>
      <c r="H67" s="115">
        <v>70.39</v>
      </c>
      <c r="I67" s="88">
        <v>19.829999999999998</v>
      </c>
      <c r="J67" s="88">
        <v>4.08</v>
      </c>
      <c r="K67" s="88">
        <v>0</v>
      </c>
      <c r="L67" s="88">
        <v>15.46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3.6</v>
      </c>
      <c r="X67">
        <v>21.4</v>
      </c>
      <c r="Y67">
        <v>4.82</v>
      </c>
      <c r="Z67">
        <v>8.68</v>
      </c>
      <c r="AA67">
        <v>0</v>
      </c>
      <c r="AB67">
        <v>0.57999999999999996</v>
      </c>
      <c r="AC67">
        <v>0.35</v>
      </c>
      <c r="AD67">
        <v>0.48</v>
      </c>
      <c r="AE67">
        <v>0.87</v>
      </c>
      <c r="AF67">
        <v>0.63</v>
      </c>
      <c r="AG67">
        <v>0.76</v>
      </c>
      <c r="AH67">
        <v>0.67</v>
      </c>
      <c r="AI67">
        <v>0.48</v>
      </c>
      <c r="AJ67">
        <v>0.48</v>
      </c>
      <c r="AK67">
        <v>0</v>
      </c>
      <c r="AL67">
        <v>39.090000000000003</v>
      </c>
      <c r="AM67">
        <v>186.21</v>
      </c>
      <c r="AN67">
        <v>66.5</v>
      </c>
      <c r="AO67">
        <v>13.1</v>
      </c>
      <c r="AP67">
        <v>20</v>
      </c>
      <c r="AQ67">
        <v>30</v>
      </c>
      <c r="AR67">
        <v>30</v>
      </c>
      <c r="AS67">
        <v>60</v>
      </c>
      <c r="AT67">
        <v>50</v>
      </c>
      <c r="AU67">
        <v>5</v>
      </c>
      <c r="AV67">
        <v>1.96</v>
      </c>
      <c r="AW67">
        <v>44.8</v>
      </c>
      <c r="AX67">
        <v>19.2</v>
      </c>
    </row>
    <row r="68" spans="7:50">
      <c r="G68" t="s">
        <v>110</v>
      </c>
      <c r="H68" s="115">
        <v>60.59</v>
      </c>
      <c r="I68" s="88">
        <v>15.63</v>
      </c>
      <c r="J68" s="88">
        <v>4.08</v>
      </c>
      <c r="K68" s="88">
        <v>0</v>
      </c>
      <c r="L68" s="88">
        <v>14.870000000000001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3.6</v>
      </c>
      <c r="X68">
        <v>21.4</v>
      </c>
      <c r="Y68">
        <v>4.82</v>
      </c>
      <c r="Z68">
        <v>8.68</v>
      </c>
      <c r="AA68">
        <v>0</v>
      </c>
      <c r="AB68">
        <v>0.57999999999999996</v>
      </c>
      <c r="AC68">
        <v>0.35</v>
      </c>
      <c r="AD68">
        <v>0.48</v>
      </c>
      <c r="AE68">
        <v>0.87</v>
      </c>
      <c r="AF68">
        <v>0.63</v>
      </c>
      <c r="AG68">
        <v>0.76</v>
      </c>
      <c r="AH68">
        <v>0.67</v>
      </c>
      <c r="AI68">
        <v>0.48</v>
      </c>
      <c r="AJ68">
        <v>0.48</v>
      </c>
      <c r="AK68">
        <v>0</v>
      </c>
      <c r="AL68">
        <v>39.090000000000003</v>
      </c>
      <c r="AM68">
        <v>186.21</v>
      </c>
      <c r="AN68">
        <v>66.5</v>
      </c>
      <c r="AO68">
        <v>13.1</v>
      </c>
      <c r="AP68">
        <v>20</v>
      </c>
      <c r="AQ68">
        <v>30</v>
      </c>
      <c r="AR68">
        <v>30</v>
      </c>
      <c r="AS68">
        <v>60</v>
      </c>
      <c r="AT68">
        <v>50</v>
      </c>
      <c r="AU68">
        <v>5</v>
      </c>
      <c r="AV68">
        <v>1.37</v>
      </c>
      <c r="AW68">
        <v>35</v>
      </c>
      <c r="AX68">
        <v>15</v>
      </c>
    </row>
    <row r="69" spans="7:50">
      <c r="G69" t="s">
        <v>111</v>
      </c>
      <c r="H69" s="115">
        <v>53.59</v>
      </c>
      <c r="I69" s="88">
        <v>12.63</v>
      </c>
      <c r="J69" s="88">
        <v>4.08</v>
      </c>
      <c r="K69" s="88">
        <v>0</v>
      </c>
      <c r="L69" s="88">
        <v>14.09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3.6</v>
      </c>
      <c r="X69">
        <v>21.4</v>
      </c>
      <c r="Y69">
        <v>4.82</v>
      </c>
      <c r="Z69">
        <v>8.68</v>
      </c>
      <c r="AA69">
        <v>0</v>
      </c>
      <c r="AB69">
        <v>0.57999999999999996</v>
      </c>
      <c r="AC69">
        <v>0.35</v>
      </c>
      <c r="AD69">
        <v>0.48</v>
      </c>
      <c r="AE69">
        <v>0.87</v>
      </c>
      <c r="AF69">
        <v>0.63</v>
      </c>
      <c r="AG69">
        <v>0.76</v>
      </c>
      <c r="AH69">
        <v>0.67</v>
      </c>
      <c r="AI69">
        <v>0.48</v>
      </c>
      <c r="AJ69">
        <v>0.48</v>
      </c>
      <c r="AK69">
        <v>0</v>
      </c>
      <c r="AL69">
        <v>39.090000000000003</v>
      </c>
      <c r="AM69">
        <v>186.21</v>
      </c>
      <c r="AN69">
        <v>66.5</v>
      </c>
      <c r="AO69">
        <v>13.1</v>
      </c>
      <c r="AP69">
        <v>20</v>
      </c>
      <c r="AQ69">
        <v>30</v>
      </c>
      <c r="AR69">
        <v>30</v>
      </c>
      <c r="AS69">
        <v>60</v>
      </c>
      <c r="AT69">
        <v>50</v>
      </c>
      <c r="AU69">
        <v>5</v>
      </c>
      <c r="AV69">
        <v>0.59</v>
      </c>
      <c r="AW69">
        <v>28</v>
      </c>
      <c r="AX69">
        <v>12</v>
      </c>
    </row>
    <row r="70" spans="7:50">
      <c r="G70" t="s">
        <v>112</v>
      </c>
      <c r="H70" s="115">
        <v>46.59</v>
      </c>
      <c r="I70" s="88">
        <v>9.6300000000000008</v>
      </c>
      <c r="J70" s="88">
        <v>4.08</v>
      </c>
      <c r="K70" s="88">
        <v>0</v>
      </c>
      <c r="L70" s="88">
        <v>13.89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3.6</v>
      </c>
      <c r="X70">
        <v>21.4</v>
      </c>
      <c r="Y70">
        <v>4.82</v>
      </c>
      <c r="Z70">
        <v>8.68</v>
      </c>
      <c r="AA70">
        <v>0</v>
      </c>
      <c r="AB70">
        <v>0.57999999999999996</v>
      </c>
      <c r="AC70">
        <v>0.35</v>
      </c>
      <c r="AD70">
        <v>0.48</v>
      </c>
      <c r="AE70">
        <v>0.87</v>
      </c>
      <c r="AF70">
        <v>0.63</v>
      </c>
      <c r="AG70">
        <v>0.76</v>
      </c>
      <c r="AH70">
        <v>0.67</v>
      </c>
      <c r="AI70">
        <v>0.48</v>
      </c>
      <c r="AJ70">
        <v>0.48</v>
      </c>
      <c r="AK70">
        <v>0</v>
      </c>
      <c r="AL70">
        <v>39.090000000000003</v>
      </c>
      <c r="AM70">
        <v>186.21</v>
      </c>
      <c r="AN70">
        <v>66.5</v>
      </c>
      <c r="AO70">
        <v>13.1</v>
      </c>
      <c r="AP70">
        <v>20</v>
      </c>
      <c r="AQ70">
        <v>30</v>
      </c>
      <c r="AR70">
        <v>30</v>
      </c>
      <c r="AS70">
        <v>60</v>
      </c>
      <c r="AT70">
        <v>50</v>
      </c>
      <c r="AU70">
        <v>5</v>
      </c>
      <c r="AV70">
        <v>0.39</v>
      </c>
      <c r="AW70">
        <v>21</v>
      </c>
      <c r="AX70">
        <v>9</v>
      </c>
    </row>
    <row r="71" spans="7:50">
      <c r="G71" t="s">
        <v>113</v>
      </c>
      <c r="H71" s="115">
        <v>39.590000000000003</v>
      </c>
      <c r="I71" s="88">
        <v>6.63</v>
      </c>
      <c r="J71" s="88">
        <v>4.08</v>
      </c>
      <c r="K71" s="88">
        <v>0</v>
      </c>
      <c r="L71" s="88">
        <v>13.79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3.6</v>
      </c>
      <c r="X71">
        <v>21.4</v>
      </c>
      <c r="Y71">
        <v>4.82</v>
      </c>
      <c r="Z71">
        <v>8.68</v>
      </c>
      <c r="AA71">
        <v>0</v>
      </c>
      <c r="AB71">
        <v>0.57999999999999996</v>
      </c>
      <c r="AC71">
        <v>0.35</v>
      </c>
      <c r="AD71">
        <v>0.48</v>
      </c>
      <c r="AE71">
        <v>0.87</v>
      </c>
      <c r="AF71">
        <v>0.63</v>
      </c>
      <c r="AG71">
        <v>0.76</v>
      </c>
      <c r="AH71">
        <v>0.67</v>
      </c>
      <c r="AI71">
        <v>0.48</v>
      </c>
      <c r="AJ71">
        <v>0.48</v>
      </c>
      <c r="AK71">
        <v>0</v>
      </c>
      <c r="AL71">
        <v>39.090000000000003</v>
      </c>
      <c r="AM71">
        <v>186.21</v>
      </c>
      <c r="AN71">
        <v>66.5</v>
      </c>
      <c r="AO71">
        <v>13.1</v>
      </c>
      <c r="AP71">
        <v>20</v>
      </c>
      <c r="AQ71">
        <v>30</v>
      </c>
      <c r="AR71">
        <v>30</v>
      </c>
      <c r="AS71">
        <v>60</v>
      </c>
      <c r="AT71">
        <v>50</v>
      </c>
      <c r="AU71">
        <v>5</v>
      </c>
      <c r="AV71">
        <v>0.28999999999999998</v>
      </c>
      <c r="AW71">
        <v>14</v>
      </c>
      <c r="AX71">
        <v>6</v>
      </c>
    </row>
    <row r="72" spans="7:50">
      <c r="G72" t="s">
        <v>114</v>
      </c>
      <c r="H72" s="115">
        <v>32.590000000000003</v>
      </c>
      <c r="I72" s="88">
        <v>3.63</v>
      </c>
      <c r="J72" s="88">
        <v>4.08</v>
      </c>
      <c r="K72" s="88">
        <v>0</v>
      </c>
      <c r="L72" s="88">
        <v>13.5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3.6</v>
      </c>
      <c r="X72">
        <v>21.4</v>
      </c>
      <c r="Y72">
        <v>4.82</v>
      </c>
      <c r="Z72">
        <v>8.68</v>
      </c>
      <c r="AA72">
        <v>0</v>
      </c>
      <c r="AB72">
        <v>0.57999999999999996</v>
      </c>
      <c r="AC72">
        <v>0.35</v>
      </c>
      <c r="AD72">
        <v>0.48</v>
      </c>
      <c r="AE72">
        <v>0.87</v>
      </c>
      <c r="AF72">
        <v>0.63</v>
      </c>
      <c r="AG72">
        <v>0.76</v>
      </c>
      <c r="AH72">
        <v>0.67</v>
      </c>
      <c r="AI72">
        <v>0.48</v>
      </c>
      <c r="AJ72">
        <v>0.48</v>
      </c>
      <c r="AK72">
        <v>0</v>
      </c>
      <c r="AL72">
        <v>39.090000000000003</v>
      </c>
      <c r="AM72">
        <v>186.21</v>
      </c>
      <c r="AN72">
        <v>66.5</v>
      </c>
      <c r="AO72">
        <v>13.1</v>
      </c>
      <c r="AP72">
        <v>20</v>
      </c>
      <c r="AQ72">
        <v>30</v>
      </c>
      <c r="AR72">
        <v>30</v>
      </c>
      <c r="AS72">
        <v>60</v>
      </c>
      <c r="AT72">
        <v>50</v>
      </c>
      <c r="AU72">
        <v>5</v>
      </c>
      <c r="AV72">
        <v>0</v>
      </c>
      <c r="AW72">
        <v>7</v>
      </c>
      <c r="AX72">
        <v>3</v>
      </c>
    </row>
    <row r="73" spans="7:50">
      <c r="G73" t="s">
        <v>115</v>
      </c>
      <c r="H73" s="115">
        <v>28.390000000000004</v>
      </c>
      <c r="I73" s="88">
        <v>1.83</v>
      </c>
      <c r="J73" s="88">
        <v>4.08</v>
      </c>
      <c r="K73" s="88">
        <v>0</v>
      </c>
      <c r="L73" s="88">
        <v>13.5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3.6</v>
      </c>
      <c r="X73">
        <v>21.4</v>
      </c>
      <c r="Y73">
        <v>4.82</v>
      </c>
      <c r="Z73">
        <v>8.68</v>
      </c>
      <c r="AA73">
        <v>0</v>
      </c>
      <c r="AB73">
        <v>0.57999999999999996</v>
      </c>
      <c r="AC73">
        <v>0.35</v>
      </c>
      <c r="AD73">
        <v>0.48</v>
      </c>
      <c r="AE73">
        <v>0.87</v>
      </c>
      <c r="AF73">
        <v>0.63</v>
      </c>
      <c r="AG73">
        <v>0.76</v>
      </c>
      <c r="AH73">
        <v>0.67</v>
      </c>
      <c r="AI73">
        <v>0.48</v>
      </c>
      <c r="AJ73">
        <v>0.48</v>
      </c>
      <c r="AK73">
        <v>0</v>
      </c>
      <c r="AL73">
        <v>39.090000000000003</v>
      </c>
      <c r="AM73">
        <v>186.21</v>
      </c>
      <c r="AN73">
        <v>66.5</v>
      </c>
      <c r="AO73">
        <v>13.1</v>
      </c>
      <c r="AP73">
        <v>20</v>
      </c>
      <c r="AQ73">
        <v>30</v>
      </c>
      <c r="AR73">
        <v>30</v>
      </c>
      <c r="AS73">
        <v>60</v>
      </c>
      <c r="AT73">
        <v>50</v>
      </c>
      <c r="AU73">
        <v>5</v>
      </c>
      <c r="AV73">
        <v>0</v>
      </c>
      <c r="AW73">
        <v>2.8</v>
      </c>
      <c r="AX73">
        <v>1.2</v>
      </c>
    </row>
    <row r="74" spans="7:50">
      <c r="G74" t="s">
        <v>116</v>
      </c>
      <c r="H74" s="115">
        <v>26.990000000000002</v>
      </c>
      <c r="I74" s="88">
        <v>1.23</v>
      </c>
      <c r="J74" s="88">
        <v>4.08</v>
      </c>
      <c r="K74" s="88">
        <v>0</v>
      </c>
      <c r="L74" s="88">
        <v>13.5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3.6</v>
      </c>
      <c r="X74">
        <v>21.4</v>
      </c>
      <c r="Y74">
        <v>4.82</v>
      </c>
      <c r="Z74">
        <v>8.68</v>
      </c>
      <c r="AA74">
        <v>0</v>
      </c>
      <c r="AB74">
        <v>0.57999999999999996</v>
      </c>
      <c r="AC74">
        <v>0.35</v>
      </c>
      <c r="AD74">
        <v>0.48</v>
      </c>
      <c r="AE74">
        <v>0.87</v>
      </c>
      <c r="AF74">
        <v>0.63</v>
      </c>
      <c r="AG74">
        <v>0.76</v>
      </c>
      <c r="AH74">
        <v>0.67</v>
      </c>
      <c r="AI74">
        <v>0.48</v>
      </c>
      <c r="AJ74">
        <v>0.48</v>
      </c>
      <c r="AK74">
        <v>0</v>
      </c>
      <c r="AL74">
        <v>39.090000000000003</v>
      </c>
      <c r="AM74">
        <v>186.21</v>
      </c>
      <c r="AN74">
        <v>66.5</v>
      </c>
      <c r="AO74">
        <v>13.1</v>
      </c>
      <c r="AP74">
        <v>20</v>
      </c>
      <c r="AQ74">
        <v>30</v>
      </c>
      <c r="AR74">
        <v>30</v>
      </c>
      <c r="AS74">
        <v>60</v>
      </c>
      <c r="AT74">
        <v>50</v>
      </c>
      <c r="AU74">
        <v>5</v>
      </c>
      <c r="AV74">
        <v>0</v>
      </c>
      <c r="AW74">
        <v>1.4</v>
      </c>
      <c r="AX74">
        <v>0.6</v>
      </c>
    </row>
    <row r="75" spans="7:50">
      <c r="G75" t="s">
        <v>117</v>
      </c>
      <c r="H75" s="115">
        <v>26.610000000000007</v>
      </c>
      <c r="I75" s="88">
        <v>0.63</v>
      </c>
      <c r="J75" s="88">
        <v>4.08</v>
      </c>
      <c r="K75" s="88">
        <v>0</v>
      </c>
      <c r="L75" s="88">
        <v>15.43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3.6</v>
      </c>
      <c r="X75">
        <v>22.42</v>
      </c>
      <c r="Y75">
        <v>6.75</v>
      </c>
      <c r="Z75">
        <v>8.68</v>
      </c>
      <c r="AA75">
        <v>0</v>
      </c>
      <c r="AB75">
        <v>0.57999999999999996</v>
      </c>
      <c r="AC75">
        <v>0.35</v>
      </c>
      <c r="AD75">
        <v>0.48</v>
      </c>
      <c r="AE75">
        <v>0.87</v>
      </c>
      <c r="AF75">
        <v>0.63</v>
      </c>
      <c r="AG75">
        <v>0.76</v>
      </c>
      <c r="AH75">
        <v>0.67</v>
      </c>
      <c r="AI75">
        <v>0.48</v>
      </c>
      <c r="AJ75">
        <v>0.48</v>
      </c>
      <c r="AK75">
        <v>53.34</v>
      </c>
      <c r="AL75">
        <v>39.090000000000003</v>
      </c>
      <c r="AM75">
        <v>0</v>
      </c>
      <c r="AN75">
        <v>0</v>
      </c>
      <c r="AO75">
        <v>13.1</v>
      </c>
      <c r="AP75">
        <v>20</v>
      </c>
      <c r="AQ75">
        <v>30</v>
      </c>
      <c r="AR75">
        <v>30</v>
      </c>
      <c r="AS75">
        <v>60</v>
      </c>
      <c r="AT75">
        <v>50</v>
      </c>
      <c r="AU75">
        <v>5</v>
      </c>
      <c r="AV75">
        <v>0</v>
      </c>
      <c r="AW75">
        <v>0</v>
      </c>
      <c r="AX75">
        <v>0</v>
      </c>
    </row>
    <row r="76" spans="7:50">
      <c r="G76" t="s">
        <v>118</v>
      </c>
      <c r="H76" s="115">
        <v>26.610000000000007</v>
      </c>
      <c r="I76" s="88">
        <v>0.63</v>
      </c>
      <c r="J76" s="88">
        <v>4.08</v>
      </c>
      <c r="K76" s="88">
        <v>0</v>
      </c>
      <c r="L76" s="88">
        <v>15.43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3.6</v>
      </c>
      <c r="X76">
        <v>22.42</v>
      </c>
      <c r="Y76">
        <v>6.75</v>
      </c>
      <c r="Z76">
        <v>8.68</v>
      </c>
      <c r="AA76">
        <v>0</v>
      </c>
      <c r="AB76">
        <v>0.57999999999999996</v>
      </c>
      <c r="AC76">
        <v>0.35</v>
      </c>
      <c r="AD76">
        <v>0.48</v>
      </c>
      <c r="AE76">
        <v>0.87</v>
      </c>
      <c r="AF76">
        <v>0.63</v>
      </c>
      <c r="AG76">
        <v>0.76</v>
      </c>
      <c r="AH76">
        <v>0.67</v>
      </c>
      <c r="AI76">
        <v>0.48</v>
      </c>
      <c r="AJ76">
        <v>0.48</v>
      </c>
      <c r="AK76">
        <v>53.34</v>
      </c>
      <c r="AL76">
        <v>39.090000000000003</v>
      </c>
      <c r="AM76">
        <v>0</v>
      </c>
      <c r="AN76">
        <v>0</v>
      </c>
      <c r="AO76">
        <v>13.1</v>
      </c>
      <c r="AP76">
        <v>20</v>
      </c>
      <c r="AQ76">
        <v>30</v>
      </c>
      <c r="AR76">
        <v>30</v>
      </c>
      <c r="AS76">
        <v>60</v>
      </c>
      <c r="AT76">
        <v>50</v>
      </c>
      <c r="AU76">
        <v>5</v>
      </c>
      <c r="AV76">
        <v>0</v>
      </c>
      <c r="AW76">
        <v>0</v>
      </c>
      <c r="AX76">
        <v>0</v>
      </c>
    </row>
    <row r="77" spans="7:50">
      <c r="G77" t="s">
        <v>119</v>
      </c>
      <c r="H77" s="115">
        <v>26.610000000000007</v>
      </c>
      <c r="I77" s="88">
        <v>0.63</v>
      </c>
      <c r="J77" s="88">
        <v>4.08</v>
      </c>
      <c r="K77" s="88">
        <v>0</v>
      </c>
      <c r="L77" s="88">
        <v>15.43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3.6</v>
      </c>
      <c r="X77">
        <v>22.42</v>
      </c>
      <c r="Y77">
        <v>6.75</v>
      </c>
      <c r="Z77">
        <v>8.68</v>
      </c>
      <c r="AA77">
        <v>0</v>
      </c>
      <c r="AB77">
        <v>0.57999999999999996</v>
      </c>
      <c r="AC77">
        <v>0.35</v>
      </c>
      <c r="AD77">
        <v>0.48</v>
      </c>
      <c r="AE77">
        <v>0.87</v>
      </c>
      <c r="AF77">
        <v>0.63</v>
      </c>
      <c r="AG77">
        <v>0.76</v>
      </c>
      <c r="AH77">
        <v>0.67</v>
      </c>
      <c r="AI77">
        <v>0.48</v>
      </c>
      <c r="AJ77">
        <v>0.48</v>
      </c>
      <c r="AK77">
        <v>53.34</v>
      </c>
      <c r="AL77">
        <v>39.090000000000003</v>
      </c>
      <c r="AM77">
        <v>0</v>
      </c>
      <c r="AN77">
        <v>0</v>
      </c>
      <c r="AO77">
        <v>13.1</v>
      </c>
      <c r="AP77">
        <v>20</v>
      </c>
      <c r="AQ77">
        <v>30</v>
      </c>
      <c r="AR77">
        <v>30</v>
      </c>
      <c r="AS77">
        <v>60</v>
      </c>
      <c r="AT77">
        <v>50</v>
      </c>
      <c r="AU77">
        <v>5</v>
      </c>
      <c r="AV77">
        <v>0</v>
      </c>
      <c r="AW77">
        <v>0</v>
      </c>
      <c r="AX77">
        <v>0</v>
      </c>
    </row>
    <row r="78" spans="7:50">
      <c r="G78" t="s">
        <v>120</v>
      </c>
      <c r="H78" s="115">
        <v>26.610000000000007</v>
      </c>
      <c r="I78" s="88">
        <v>0.63</v>
      </c>
      <c r="J78" s="88">
        <v>4.08</v>
      </c>
      <c r="K78" s="88">
        <v>0</v>
      </c>
      <c r="L78" s="88">
        <v>15.43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3.6</v>
      </c>
      <c r="X78">
        <v>22.42</v>
      </c>
      <c r="Y78">
        <v>6.75</v>
      </c>
      <c r="Z78">
        <v>8.68</v>
      </c>
      <c r="AA78">
        <v>0</v>
      </c>
      <c r="AB78">
        <v>0.57999999999999996</v>
      </c>
      <c r="AC78">
        <v>0.35</v>
      </c>
      <c r="AD78">
        <v>0.48</v>
      </c>
      <c r="AE78">
        <v>0.87</v>
      </c>
      <c r="AF78">
        <v>0.63</v>
      </c>
      <c r="AG78">
        <v>0.76</v>
      </c>
      <c r="AH78">
        <v>0.67</v>
      </c>
      <c r="AI78">
        <v>0.48</v>
      </c>
      <c r="AJ78">
        <v>0.48</v>
      </c>
      <c r="AK78">
        <v>53.34</v>
      </c>
      <c r="AL78">
        <v>39.090000000000003</v>
      </c>
      <c r="AM78">
        <v>0</v>
      </c>
      <c r="AN78">
        <v>0</v>
      </c>
      <c r="AO78">
        <v>13.1</v>
      </c>
      <c r="AP78">
        <v>20</v>
      </c>
      <c r="AQ78">
        <v>30</v>
      </c>
      <c r="AR78">
        <v>30</v>
      </c>
      <c r="AS78">
        <v>60</v>
      </c>
      <c r="AT78">
        <v>50</v>
      </c>
      <c r="AU78">
        <v>5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26.610000000000007</v>
      </c>
      <c r="I79" s="88">
        <v>77.739999999999995</v>
      </c>
      <c r="J79" s="88">
        <v>4.08</v>
      </c>
      <c r="K79" s="88">
        <v>0</v>
      </c>
      <c r="L79" s="88">
        <v>15.43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3.6</v>
      </c>
      <c r="X79">
        <v>22.42</v>
      </c>
      <c r="Y79">
        <v>6.75</v>
      </c>
      <c r="Z79">
        <v>8.68</v>
      </c>
      <c r="AA79">
        <v>77.11</v>
      </c>
      <c r="AB79">
        <v>0.57999999999999996</v>
      </c>
      <c r="AC79">
        <v>0.35</v>
      </c>
      <c r="AD79">
        <v>0.48</v>
      </c>
      <c r="AE79">
        <v>0.87</v>
      </c>
      <c r="AF79">
        <v>0.63</v>
      </c>
      <c r="AG79">
        <v>0.76</v>
      </c>
      <c r="AH79">
        <v>0.67</v>
      </c>
      <c r="AI79">
        <v>0.48</v>
      </c>
      <c r="AJ79">
        <v>0.48</v>
      </c>
      <c r="AK79">
        <v>53.34</v>
      </c>
      <c r="AL79">
        <v>39.090000000000003</v>
      </c>
      <c r="AM79">
        <v>0</v>
      </c>
      <c r="AN79">
        <v>0</v>
      </c>
      <c r="AO79">
        <v>13.1</v>
      </c>
      <c r="AP79">
        <v>20</v>
      </c>
      <c r="AQ79">
        <v>30</v>
      </c>
      <c r="AR79">
        <v>30</v>
      </c>
      <c r="AS79">
        <v>60</v>
      </c>
      <c r="AT79">
        <v>50</v>
      </c>
      <c r="AU79">
        <v>5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26.610000000000007</v>
      </c>
      <c r="I80" s="88">
        <v>77.739999999999995</v>
      </c>
      <c r="J80" s="88">
        <v>4.08</v>
      </c>
      <c r="K80" s="88">
        <v>0</v>
      </c>
      <c r="L80" s="88">
        <v>15.43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3.6</v>
      </c>
      <c r="X80">
        <v>22.42</v>
      </c>
      <c r="Y80">
        <v>6.75</v>
      </c>
      <c r="Z80">
        <v>8.68</v>
      </c>
      <c r="AA80">
        <v>77.11</v>
      </c>
      <c r="AB80">
        <v>0.57999999999999996</v>
      </c>
      <c r="AC80">
        <v>0.35</v>
      </c>
      <c r="AD80">
        <v>0.48</v>
      </c>
      <c r="AE80">
        <v>0.87</v>
      </c>
      <c r="AF80">
        <v>0.63</v>
      </c>
      <c r="AG80">
        <v>0.76</v>
      </c>
      <c r="AH80">
        <v>0.67</v>
      </c>
      <c r="AI80">
        <v>0.48</v>
      </c>
      <c r="AJ80">
        <v>0.48</v>
      </c>
      <c r="AK80">
        <v>53.34</v>
      </c>
      <c r="AL80">
        <v>39.090000000000003</v>
      </c>
      <c r="AM80">
        <v>0</v>
      </c>
      <c r="AN80">
        <v>0</v>
      </c>
      <c r="AO80">
        <v>13.1</v>
      </c>
      <c r="AP80">
        <v>20</v>
      </c>
      <c r="AQ80">
        <v>30</v>
      </c>
      <c r="AR80">
        <v>30</v>
      </c>
      <c r="AS80">
        <v>60</v>
      </c>
      <c r="AT80">
        <v>50</v>
      </c>
      <c r="AU80">
        <v>5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26.610000000000007</v>
      </c>
      <c r="I81" s="88">
        <v>77.739999999999995</v>
      </c>
      <c r="J81" s="88">
        <v>4.08</v>
      </c>
      <c r="K81" s="88">
        <v>0</v>
      </c>
      <c r="L81" s="88">
        <v>15.43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3.6</v>
      </c>
      <c r="X81">
        <v>22.42</v>
      </c>
      <c r="Y81">
        <v>6.75</v>
      </c>
      <c r="Z81">
        <v>8.68</v>
      </c>
      <c r="AA81">
        <v>77.11</v>
      </c>
      <c r="AB81">
        <v>0.57999999999999996</v>
      </c>
      <c r="AC81">
        <v>0.35</v>
      </c>
      <c r="AD81">
        <v>0.48</v>
      </c>
      <c r="AE81">
        <v>0.87</v>
      </c>
      <c r="AF81">
        <v>0.63</v>
      </c>
      <c r="AG81">
        <v>0.76</v>
      </c>
      <c r="AH81">
        <v>0.67</v>
      </c>
      <c r="AI81">
        <v>0.48</v>
      </c>
      <c r="AJ81">
        <v>0.48</v>
      </c>
      <c r="AK81">
        <v>53.34</v>
      </c>
      <c r="AL81">
        <v>39.090000000000003</v>
      </c>
      <c r="AM81">
        <v>0</v>
      </c>
      <c r="AN81">
        <v>0</v>
      </c>
      <c r="AO81">
        <v>13.1</v>
      </c>
      <c r="AP81">
        <v>20</v>
      </c>
      <c r="AQ81">
        <v>30</v>
      </c>
      <c r="AR81">
        <v>30</v>
      </c>
      <c r="AS81">
        <v>60</v>
      </c>
      <c r="AT81">
        <v>50</v>
      </c>
      <c r="AU81">
        <v>5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26.610000000000007</v>
      </c>
      <c r="I82" s="88">
        <v>77.739999999999995</v>
      </c>
      <c r="J82" s="88">
        <v>4.08</v>
      </c>
      <c r="K82" s="88">
        <v>0</v>
      </c>
      <c r="L82" s="88">
        <v>15.43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3.6</v>
      </c>
      <c r="X82">
        <v>22.42</v>
      </c>
      <c r="Y82">
        <v>6.75</v>
      </c>
      <c r="Z82">
        <v>8.68</v>
      </c>
      <c r="AA82">
        <v>77.11</v>
      </c>
      <c r="AB82">
        <v>0.57999999999999996</v>
      </c>
      <c r="AC82">
        <v>0.35</v>
      </c>
      <c r="AD82">
        <v>0.48</v>
      </c>
      <c r="AE82">
        <v>0.87</v>
      </c>
      <c r="AF82">
        <v>0.63</v>
      </c>
      <c r="AG82">
        <v>0.76</v>
      </c>
      <c r="AH82">
        <v>0.67</v>
      </c>
      <c r="AI82">
        <v>0.48</v>
      </c>
      <c r="AJ82">
        <v>0.48</v>
      </c>
      <c r="AK82">
        <v>53.34</v>
      </c>
      <c r="AL82">
        <v>39.090000000000003</v>
      </c>
      <c r="AM82">
        <v>0</v>
      </c>
      <c r="AN82">
        <v>0</v>
      </c>
      <c r="AO82">
        <v>13.1</v>
      </c>
      <c r="AP82">
        <v>20</v>
      </c>
      <c r="AQ82">
        <v>30</v>
      </c>
      <c r="AR82">
        <v>30</v>
      </c>
      <c r="AS82">
        <v>60</v>
      </c>
      <c r="AT82">
        <v>50</v>
      </c>
      <c r="AU82">
        <v>5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26.759999999999998</v>
      </c>
      <c r="I83" s="88">
        <v>48.68</v>
      </c>
      <c r="J83" s="88">
        <v>4.17</v>
      </c>
      <c r="K83" s="88">
        <v>0</v>
      </c>
      <c r="L83" s="88">
        <v>15.43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3.69</v>
      </c>
      <c r="X83">
        <v>22.42</v>
      </c>
      <c r="Y83">
        <v>6.75</v>
      </c>
      <c r="Z83">
        <v>8.68</v>
      </c>
      <c r="AA83">
        <v>48.2</v>
      </c>
      <c r="AB83">
        <v>0.57999999999999996</v>
      </c>
      <c r="AC83">
        <v>0.37</v>
      </c>
      <c r="AD83">
        <v>0.52</v>
      </c>
      <c r="AE83">
        <v>0.93</v>
      </c>
      <c r="AF83">
        <v>0.48</v>
      </c>
      <c r="AG83">
        <v>0.83</v>
      </c>
      <c r="AH83">
        <v>0.72</v>
      </c>
      <c r="AI83">
        <v>0.48</v>
      </c>
      <c r="AJ83">
        <v>0.39</v>
      </c>
      <c r="AK83">
        <v>53.34</v>
      </c>
      <c r="AL83">
        <v>39.090000000000003</v>
      </c>
      <c r="AM83">
        <v>0</v>
      </c>
      <c r="AN83">
        <v>0</v>
      </c>
      <c r="AO83">
        <v>13.1</v>
      </c>
      <c r="AP83">
        <v>20</v>
      </c>
      <c r="AQ83">
        <v>30</v>
      </c>
      <c r="AR83">
        <v>30</v>
      </c>
      <c r="AS83">
        <v>60</v>
      </c>
      <c r="AT83">
        <v>50</v>
      </c>
      <c r="AU83">
        <v>5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26.759999999999998</v>
      </c>
      <c r="I84" s="88">
        <v>48.68</v>
      </c>
      <c r="J84" s="88">
        <v>4.17</v>
      </c>
      <c r="K84" s="88">
        <v>0</v>
      </c>
      <c r="L84" s="88">
        <v>15.43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3.69</v>
      </c>
      <c r="X84">
        <v>22.42</v>
      </c>
      <c r="Y84">
        <v>6.75</v>
      </c>
      <c r="Z84">
        <v>8.68</v>
      </c>
      <c r="AA84">
        <v>48.2</v>
      </c>
      <c r="AB84">
        <v>0.57999999999999996</v>
      </c>
      <c r="AC84">
        <v>0.37</v>
      </c>
      <c r="AD84">
        <v>0.52</v>
      </c>
      <c r="AE84">
        <v>0.93</v>
      </c>
      <c r="AF84">
        <v>0.48</v>
      </c>
      <c r="AG84">
        <v>0.83</v>
      </c>
      <c r="AH84">
        <v>0.72</v>
      </c>
      <c r="AI84">
        <v>0.48</v>
      </c>
      <c r="AJ84">
        <v>0.39</v>
      </c>
      <c r="AK84">
        <v>53.34</v>
      </c>
      <c r="AL84">
        <v>39.090000000000003</v>
      </c>
      <c r="AM84">
        <v>0</v>
      </c>
      <c r="AN84">
        <v>0</v>
      </c>
      <c r="AO84">
        <v>13.1</v>
      </c>
      <c r="AP84">
        <v>20</v>
      </c>
      <c r="AQ84">
        <v>30</v>
      </c>
      <c r="AR84">
        <v>30</v>
      </c>
      <c r="AS84">
        <v>60</v>
      </c>
      <c r="AT84">
        <v>50</v>
      </c>
      <c r="AU84">
        <v>5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26.759999999999998</v>
      </c>
      <c r="I85" s="88">
        <v>48.68</v>
      </c>
      <c r="J85" s="88">
        <v>4.17</v>
      </c>
      <c r="K85" s="88">
        <v>0</v>
      </c>
      <c r="L85" s="88">
        <v>15.43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3.69</v>
      </c>
      <c r="X85">
        <v>22.42</v>
      </c>
      <c r="Y85">
        <v>6.75</v>
      </c>
      <c r="Z85">
        <v>8.68</v>
      </c>
      <c r="AA85">
        <v>48.2</v>
      </c>
      <c r="AB85">
        <v>0.57999999999999996</v>
      </c>
      <c r="AC85">
        <v>0.37</v>
      </c>
      <c r="AD85">
        <v>0.52</v>
      </c>
      <c r="AE85">
        <v>0.93</v>
      </c>
      <c r="AF85">
        <v>0.48</v>
      </c>
      <c r="AG85">
        <v>0.83</v>
      </c>
      <c r="AH85">
        <v>0.72</v>
      </c>
      <c r="AI85">
        <v>0.48</v>
      </c>
      <c r="AJ85">
        <v>0.39</v>
      </c>
      <c r="AK85">
        <v>53.34</v>
      </c>
      <c r="AL85">
        <v>39.090000000000003</v>
      </c>
      <c r="AM85">
        <v>0</v>
      </c>
      <c r="AN85">
        <v>0</v>
      </c>
      <c r="AO85">
        <v>13.1</v>
      </c>
      <c r="AP85">
        <v>20</v>
      </c>
      <c r="AQ85">
        <v>30</v>
      </c>
      <c r="AR85">
        <v>30</v>
      </c>
      <c r="AS85">
        <v>60</v>
      </c>
      <c r="AT85">
        <v>50</v>
      </c>
      <c r="AU85">
        <v>5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26.759999999999998</v>
      </c>
      <c r="I86" s="88">
        <v>48.68</v>
      </c>
      <c r="J86" s="88">
        <v>4.17</v>
      </c>
      <c r="K86" s="88">
        <v>0</v>
      </c>
      <c r="L86" s="88">
        <v>15.43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3.69</v>
      </c>
      <c r="X86">
        <v>22.42</v>
      </c>
      <c r="Y86">
        <v>6.75</v>
      </c>
      <c r="Z86">
        <v>8.68</v>
      </c>
      <c r="AA86">
        <v>48.2</v>
      </c>
      <c r="AB86">
        <v>0.57999999999999996</v>
      </c>
      <c r="AC86">
        <v>0.37</v>
      </c>
      <c r="AD86">
        <v>0.52</v>
      </c>
      <c r="AE86">
        <v>0.93</v>
      </c>
      <c r="AF86">
        <v>0.48</v>
      </c>
      <c r="AG86">
        <v>0.83</v>
      </c>
      <c r="AH86">
        <v>0.72</v>
      </c>
      <c r="AI86">
        <v>0.48</v>
      </c>
      <c r="AJ86">
        <v>0.39</v>
      </c>
      <c r="AK86">
        <v>53.34</v>
      </c>
      <c r="AL86">
        <v>39.090000000000003</v>
      </c>
      <c r="AM86">
        <v>0</v>
      </c>
      <c r="AN86">
        <v>0</v>
      </c>
      <c r="AO86">
        <v>13.1</v>
      </c>
      <c r="AP86">
        <v>20</v>
      </c>
      <c r="AQ86">
        <v>30</v>
      </c>
      <c r="AR86">
        <v>30</v>
      </c>
      <c r="AS86">
        <v>60</v>
      </c>
      <c r="AT86">
        <v>50</v>
      </c>
      <c r="AU86">
        <v>5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4.34</v>
      </c>
      <c r="I87" s="88">
        <v>0.48</v>
      </c>
      <c r="J87" s="88">
        <v>4.17</v>
      </c>
      <c r="K87" s="88">
        <v>0</v>
      </c>
      <c r="L87" s="88">
        <v>15.43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3.69</v>
      </c>
      <c r="X87">
        <v>0</v>
      </c>
      <c r="Y87">
        <v>6.75</v>
      </c>
      <c r="Z87">
        <v>8.68</v>
      </c>
      <c r="AA87">
        <v>0</v>
      </c>
      <c r="AB87">
        <v>0.57999999999999996</v>
      </c>
      <c r="AC87">
        <v>0.37</v>
      </c>
      <c r="AD87">
        <v>0.52</v>
      </c>
      <c r="AE87">
        <v>0.93</v>
      </c>
      <c r="AF87">
        <v>0.48</v>
      </c>
      <c r="AG87">
        <v>0.83</v>
      </c>
      <c r="AH87">
        <v>0.72</v>
      </c>
      <c r="AI87">
        <v>0.48</v>
      </c>
      <c r="AJ87">
        <v>0.39</v>
      </c>
      <c r="AK87">
        <v>53.34</v>
      </c>
      <c r="AL87">
        <v>39.090000000000003</v>
      </c>
      <c r="AM87">
        <v>0</v>
      </c>
      <c r="AN87">
        <v>0</v>
      </c>
      <c r="AO87">
        <v>13.1</v>
      </c>
      <c r="AP87">
        <v>20</v>
      </c>
      <c r="AQ87">
        <v>30</v>
      </c>
      <c r="AR87">
        <v>30</v>
      </c>
      <c r="AS87">
        <v>60</v>
      </c>
      <c r="AT87">
        <v>50</v>
      </c>
      <c r="AU87">
        <v>5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4.34</v>
      </c>
      <c r="I88" s="88">
        <v>0.48</v>
      </c>
      <c r="J88" s="88">
        <v>4.17</v>
      </c>
      <c r="K88" s="88">
        <v>0</v>
      </c>
      <c r="L88" s="88">
        <v>15.43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3.69</v>
      </c>
      <c r="X88">
        <v>0</v>
      </c>
      <c r="Y88">
        <v>6.75</v>
      </c>
      <c r="Z88">
        <v>8.68</v>
      </c>
      <c r="AA88">
        <v>0</v>
      </c>
      <c r="AB88">
        <v>0.57999999999999996</v>
      </c>
      <c r="AC88">
        <v>0.37</v>
      </c>
      <c r="AD88">
        <v>0.52</v>
      </c>
      <c r="AE88">
        <v>0.93</v>
      </c>
      <c r="AF88">
        <v>0.48</v>
      </c>
      <c r="AG88">
        <v>0.83</v>
      </c>
      <c r="AH88">
        <v>0.72</v>
      </c>
      <c r="AI88">
        <v>0.48</v>
      </c>
      <c r="AJ88">
        <v>0.39</v>
      </c>
      <c r="AK88">
        <v>53.34</v>
      </c>
      <c r="AL88">
        <v>39.090000000000003</v>
      </c>
      <c r="AM88">
        <v>0</v>
      </c>
      <c r="AN88">
        <v>0</v>
      </c>
      <c r="AO88">
        <v>13.1</v>
      </c>
      <c r="AP88">
        <v>20</v>
      </c>
      <c r="AQ88">
        <v>30</v>
      </c>
      <c r="AR88">
        <v>30</v>
      </c>
      <c r="AS88">
        <v>60</v>
      </c>
      <c r="AT88">
        <v>50</v>
      </c>
      <c r="AU88">
        <v>5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4.34</v>
      </c>
      <c r="I89" s="88">
        <v>0.48</v>
      </c>
      <c r="J89" s="88">
        <v>4.17</v>
      </c>
      <c r="K89" s="88">
        <v>0</v>
      </c>
      <c r="L89" s="88">
        <v>15.43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3.69</v>
      </c>
      <c r="X89">
        <v>0</v>
      </c>
      <c r="Y89">
        <v>6.75</v>
      </c>
      <c r="Z89">
        <v>8.68</v>
      </c>
      <c r="AA89">
        <v>0</v>
      </c>
      <c r="AB89">
        <v>0.57999999999999996</v>
      </c>
      <c r="AC89">
        <v>0.37</v>
      </c>
      <c r="AD89">
        <v>0.52</v>
      </c>
      <c r="AE89">
        <v>0.93</v>
      </c>
      <c r="AF89">
        <v>0.48</v>
      </c>
      <c r="AG89">
        <v>0.83</v>
      </c>
      <c r="AH89">
        <v>0.72</v>
      </c>
      <c r="AI89">
        <v>0.48</v>
      </c>
      <c r="AJ89">
        <v>0.39</v>
      </c>
      <c r="AK89">
        <v>53.34</v>
      </c>
      <c r="AL89">
        <v>39.090000000000003</v>
      </c>
      <c r="AM89">
        <v>0</v>
      </c>
      <c r="AN89">
        <v>0</v>
      </c>
      <c r="AO89">
        <v>13.1</v>
      </c>
      <c r="AP89">
        <v>20</v>
      </c>
      <c r="AQ89">
        <v>30</v>
      </c>
      <c r="AR89">
        <v>30</v>
      </c>
      <c r="AS89">
        <v>60</v>
      </c>
      <c r="AT89">
        <v>50</v>
      </c>
      <c r="AU89">
        <v>5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4.34</v>
      </c>
      <c r="I90" s="88">
        <v>0.48</v>
      </c>
      <c r="J90" s="88">
        <v>4.17</v>
      </c>
      <c r="K90" s="88">
        <v>0</v>
      </c>
      <c r="L90" s="88">
        <v>15.43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3.69</v>
      </c>
      <c r="X90">
        <v>0</v>
      </c>
      <c r="Y90">
        <v>6.75</v>
      </c>
      <c r="Z90">
        <v>8.68</v>
      </c>
      <c r="AA90">
        <v>0</v>
      </c>
      <c r="AB90">
        <v>0.57999999999999996</v>
      </c>
      <c r="AC90">
        <v>0.37</v>
      </c>
      <c r="AD90">
        <v>0.52</v>
      </c>
      <c r="AE90">
        <v>0.93</v>
      </c>
      <c r="AF90">
        <v>0.48</v>
      </c>
      <c r="AG90">
        <v>0.83</v>
      </c>
      <c r="AH90">
        <v>0.72</v>
      </c>
      <c r="AI90">
        <v>0.48</v>
      </c>
      <c r="AJ90">
        <v>0.39</v>
      </c>
      <c r="AK90">
        <v>53.34</v>
      </c>
      <c r="AL90">
        <v>39.090000000000003</v>
      </c>
      <c r="AM90">
        <v>0</v>
      </c>
      <c r="AN90">
        <v>0</v>
      </c>
      <c r="AO90">
        <v>13.1</v>
      </c>
      <c r="AP90">
        <v>20</v>
      </c>
      <c r="AQ90">
        <v>30</v>
      </c>
      <c r="AR90">
        <v>30</v>
      </c>
      <c r="AS90">
        <v>60</v>
      </c>
      <c r="AT90">
        <v>50</v>
      </c>
      <c r="AU90">
        <v>5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4.24</v>
      </c>
      <c r="I91" s="88">
        <v>0.48</v>
      </c>
      <c r="J91" s="88">
        <v>4.1900000000000004</v>
      </c>
      <c r="K91" s="88">
        <v>0</v>
      </c>
      <c r="L91" s="88">
        <v>10.61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3.6</v>
      </c>
      <c r="X91">
        <v>0</v>
      </c>
      <c r="Y91">
        <v>6.75</v>
      </c>
      <c r="Z91">
        <v>3.86</v>
      </c>
      <c r="AA91">
        <v>0</v>
      </c>
      <c r="AB91">
        <v>0.57999999999999996</v>
      </c>
      <c r="AC91">
        <v>0.37</v>
      </c>
      <c r="AD91">
        <v>0.52</v>
      </c>
      <c r="AE91">
        <v>0.93</v>
      </c>
      <c r="AF91">
        <v>0.48</v>
      </c>
      <c r="AG91">
        <v>0.87</v>
      </c>
      <c r="AH91">
        <v>0.57999999999999996</v>
      </c>
      <c r="AI91">
        <v>0.59</v>
      </c>
      <c r="AJ91">
        <v>0.39</v>
      </c>
      <c r="AK91">
        <v>53.34</v>
      </c>
      <c r="AL91">
        <v>39.090000000000003</v>
      </c>
      <c r="AM91">
        <v>0</v>
      </c>
      <c r="AN91">
        <v>0</v>
      </c>
      <c r="AO91">
        <v>13.1</v>
      </c>
      <c r="AP91">
        <v>20</v>
      </c>
      <c r="AQ91">
        <v>30</v>
      </c>
      <c r="AR91">
        <v>30</v>
      </c>
      <c r="AS91">
        <v>60</v>
      </c>
      <c r="AT91">
        <v>50</v>
      </c>
      <c r="AU91">
        <v>5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4.24</v>
      </c>
      <c r="I92" s="88">
        <v>0.48</v>
      </c>
      <c r="J92" s="88">
        <v>4.1900000000000004</v>
      </c>
      <c r="K92" s="88">
        <v>0</v>
      </c>
      <c r="L92" s="88">
        <v>10.61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3.6</v>
      </c>
      <c r="X92">
        <v>0</v>
      </c>
      <c r="Y92">
        <v>6.75</v>
      </c>
      <c r="Z92">
        <v>3.86</v>
      </c>
      <c r="AA92">
        <v>0</v>
      </c>
      <c r="AB92">
        <v>0.57999999999999996</v>
      </c>
      <c r="AC92">
        <v>0.37</v>
      </c>
      <c r="AD92">
        <v>0.52</v>
      </c>
      <c r="AE92">
        <v>0.93</v>
      </c>
      <c r="AF92">
        <v>0.48</v>
      </c>
      <c r="AG92">
        <v>0.87</v>
      </c>
      <c r="AH92">
        <v>0.57999999999999996</v>
      </c>
      <c r="AI92">
        <v>0.59</v>
      </c>
      <c r="AJ92">
        <v>0.39</v>
      </c>
      <c r="AK92">
        <v>53.34</v>
      </c>
      <c r="AL92">
        <v>39.090000000000003</v>
      </c>
      <c r="AM92">
        <v>0</v>
      </c>
      <c r="AN92">
        <v>0</v>
      </c>
      <c r="AO92">
        <v>13.1</v>
      </c>
      <c r="AP92">
        <v>20</v>
      </c>
      <c r="AQ92">
        <v>30</v>
      </c>
      <c r="AR92">
        <v>30</v>
      </c>
      <c r="AS92">
        <v>60</v>
      </c>
      <c r="AT92">
        <v>50</v>
      </c>
      <c r="AU92">
        <v>5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4.24</v>
      </c>
      <c r="I93" s="88">
        <v>0.48</v>
      </c>
      <c r="J93" s="88">
        <v>4.1900000000000004</v>
      </c>
      <c r="K93" s="88">
        <v>0</v>
      </c>
      <c r="L93" s="88">
        <v>10.61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3.6</v>
      </c>
      <c r="X93">
        <v>0</v>
      </c>
      <c r="Y93">
        <v>6.75</v>
      </c>
      <c r="Z93">
        <v>3.86</v>
      </c>
      <c r="AA93">
        <v>0</v>
      </c>
      <c r="AB93">
        <v>0.57999999999999996</v>
      </c>
      <c r="AC93">
        <v>0.37</v>
      </c>
      <c r="AD93">
        <v>0.52</v>
      </c>
      <c r="AE93">
        <v>0.93</v>
      </c>
      <c r="AF93">
        <v>0.48</v>
      </c>
      <c r="AG93">
        <v>0.87</v>
      </c>
      <c r="AH93">
        <v>0.57999999999999996</v>
      </c>
      <c r="AI93">
        <v>0.59</v>
      </c>
      <c r="AJ93">
        <v>0.39</v>
      </c>
      <c r="AK93">
        <v>53.34</v>
      </c>
      <c r="AL93">
        <v>39.090000000000003</v>
      </c>
      <c r="AM93">
        <v>0</v>
      </c>
      <c r="AN93">
        <v>0</v>
      </c>
      <c r="AO93">
        <v>13.1</v>
      </c>
      <c r="AP93">
        <v>20</v>
      </c>
      <c r="AQ93">
        <v>30</v>
      </c>
      <c r="AR93">
        <v>30</v>
      </c>
      <c r="AS93">
        <v>60</v>
      </c>
      <c r="AT93">
        <v>50</v>
      </c>
      <c r="AU93">
        <v>5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4.24</v>
      </c>
      <c r="I94" s="88">
        <v>0.48</v>
      </c>
      <c r="J94" s="88">
        <v>4.1900000000000004</v>
      </c>
      <c r="K94" s="88">
        <v>0</v>
      </c>
      <c r="L94" s="88">
        <v>10.61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3.6</v>
      </c>
      <c r="X94">
        <v>0</v>
      </c>
      <c r="Y94">
        <v>6.75</v>
      </c>
      <c r="Z94">
        <v>3.86</v>
      </c>
      <c r="AA94">
        <v>0</v>
      </c>
      <c r="AB94">
        <v>0.57999999999999996</v>
      </c>
      <c r="AC94">
        <v>0.37</v>
      </c>
      <c r="AD94">
        <v>0.52</v>
      </c>
      <c r="AE94">
        <v>0.93</v>
      </c>
      <c r="AF94">
        <v>0.48</v>
      </c>
      <c r="AG94">
        <v>0.87</v>
      </c>
      <c r="AH94">
        <v>0.57999999999999996</v>
      </c>
      <c r="AI94">
        <v>0.59</v>
      </c>
      <c r="AJ94">
        <v>0.39</v>
      </c>
      <c r="AK94">
        <v>53.34</v>
      </c>
      <c r="AL94">
        <v>39.090000000000003</v>
      </c>
      <c r="AM94">
        <v>0</v>
      </c>
      <c r="AN94">
        <v>0</v>
      </c>
      <c r="AO94">
        <v>13.1</v>
      </c>
      <c r="AP94">
        <v>20</v>
      </c>
      <c r="AQ94">
        <v>30</v>
      </c>
      <c r="AR94">
        <v>30</v>
      </c>
      <c r="AS94">
        <v>60</v>
      </c>
      <c r="AT94">
        <v>50</v>
      </c>
      <c r="AU94">
        <v>5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4.24</v>
      </c>
      <c r="I95" s="88">
        <v>0.48</v>
      </c>
      <c r="J95" s="88">
        <v>4.1900000000000004</v>
      </c>
      <c r="K95" s="88">
        <v>0</v>
      </c>
      <c r="L95" s="88">
        <v>10.61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3.6</v>
      </c>
      <c r="X95">
        <v>0</v>
      </c>
      <c r="Y95">
        <v>6.75</v>
      </c>
      <c r="Z95">
        <v>3.86</v>
      </c>
      <c r="AA95">
        <v>0</v>
      </c>
      <c r="AB95">
        <v>0.57999999999999996</v>
      </c>
      <c r="AC95">
        <v>0.37</v>
      </c>
      <c r="AD95">
        <v>0.52</v>
      </c>
      <c r="AE95">
        <v>0.93</v>
      </c>
      <c r="AF95">
        <v>0.48</v>
      </c>
      <c r="AG95">
        <v>0.87</v>
      </c>
      <c r="AH95">
        <v>0.57999999999999996</v>
      </c>
      <c r="AI95">
        <v>0.59</v>
      </c>
      <c r="AJ95">
        <v>0.39</v>
      </c>
      <c r="AK95">
        <v>53.34</v>
      </c>
      <c r="AL95">
        <v>39.090000000000003</v>
      </c>
      <c r="AM95">
        <v>0</v>
      </c>
      <c r="AN95">
        <v>0</v>
      </c>
      <c r="AO95">
        <v>13.1</v>
      </c>
      <c r="AP95">
        <v>20</v>
      </c>
      <c r="AQ95">
        <v>30</v>
      </c>
      <c r="AR95">
        <v>30</v>
      </c>
      <c r="AS95">
        <v>60</v>
      </c>
      <c r="AT95">
        <v>50</v>
      </c>
      <c r="AU95">
        <v>5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4.24</v>
      </c>
      <c r="I96" s="88">
        <v>0.48</v>
      </c>
      <c r="J96" s="88">
        <v>4.1900000000000004</v>
      </c>
      <c r="K96" s="88">
        <v>0</v>
      </c>
      <c r="L96" s="88">
        <v>10.61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3.6</v>
      </c>
      <c r="X96">
        <v>0</v>
      </c>
      <c r="Y96">
        <v>6.75</v>
      </c>
      <c r="Z96">
        <v>3.86</v>
      </c>
      <c r="AA96">
        <v>0</v>
      </c>
      <c r="AB96">
        <v>0.57999999999999996</v>
      </c>
      <c r="AC96">
        <v>0.37</v>
      </c>
      <c r="AD96">
        <v>0.52</v>
      </c>
      <c r="AE96">
        <v>0.93</v>
      </c>
      <c r="AF96">
        <v>0.48</v>
      </c>
      <c r="AG96">
        <v>0.87</v>
      </c>
      <c r="AH96">
        <v>0.57999999999999996</v>
      </c>
      <c r="AI96">
        <v>0.59</v>
      </c>
      <c r="AJ96">
        <v>0.39</v>
      </c>
      <c r="AK96">
        <v>53.34</v>
      </c>
      <c r="AL96">
        <v>39.090000000000003</v>
      </c>
      <c r="AM96">
        <v>0</v>
      </c>
      <c r="AN96">
        <v>0</v>
      </c>
      <c r="AO96">
        <v>13.1</v>
      </c>
      <c r="AP96">
        <v>20</v>
      </c>
      <c r="AQ96">
        <v>30</v>
      </c>
      <c r="AR96">
        <v>30</v>
      </c>
      <c r="AS96">
        <v>60</v>
      </c>
      <c r="AT96">
        <v>50</v>
      </c>
      <c r="AU96">
        <v>5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4.24</v>
      </c>
      <c r="I97" s="88">
        <v>0.48</v>
      </c>
      <c r="J97" s="88">
        <v>4.1900000000000004</v>
      </c>
      <c r="K97" s="88">
        <v>0</v>
      </c>
      <c r="L97" s="88">
        <v>10.61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3.6</v>
      </c>
      <c r="X97">
        <v>0</v>
      </c>
      <c r="Y97">
        <v>6.75</v>
      </c>
      <c r="Z97">
        <v>3.86</v>
      </c>
      <c r="AA97">
        <v>0</v>
      </c>
      <c r="AB97">
        <v>0.57999999999999996</v>
      </c>
      <c r="AC97">
        <v>0.37</v>
      </c>
      <c r="AD97">
        <v>0.52</v>
      </c>
      <c r="AE97">
        <v>0.93</v>
      </c>
      <c r="AF97">
        <v>0.48</v>
      </c>
      <c r="AG97">
        <v>0.87</v>
      </c>
      <c r="AH97">
        <v>0.57999999999999996</v>
      </c>
      <c r="AI97">
        <v>0.59</v>
      </c>
      <c r="AJ97">
        <v>0.39</v>
      </c>
      <c r="AK97">
        <v>53.34</v>
      </c>
      <c r="AL97">
        <v>39.090000000000003</v>
      </c>
      <c r="AM97">
        <v>0</v>
      </c>
      <c r="AN97">
        <v>0</v>
      </c>
      <c r="AO97">
        <v>13.1</v>
      </c>
      <c r="AP97">
        <v>20</v>
      </c>
      <c r="AQ97">
        <v>30</v>
      </c>
      <c r="AR97">
        <v>30</v>
      </c>
      <c r="AS97">
        <v>60</v>
      </c>
      <c r="AT97">
        <v>50</v>
      </c>
      <c r="AU97">
        <v>5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4.24</v>
      </c>
      <c r="I98" s="88">
        <v>0.48</v>
      </c>
      <c r="J98" s="88">
        <v>4.1900000000000004</v>
      </c>
      <c r="K98" s="88">
        <v>0</v>
      </c>
      <c r="L98" s="88">
        <v>10.61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3.6</v>
      </c>
      <c r="X98">
        <v>0</v>
      </c>
      <c r="Y98">
        <v>6.75</v>
      </c>
      <c r="Z98">
        <v>3.86</v>
      </c>
      <c r="AA98">
        <v>0</v>
      </c>
      <c r="AB98">
        <v>0.57999999999999996</v>
      </c>
      <c r="AC98">
        <v>0.37</v>
      </c>
      <c r="AD98">
        <v>0.52</v>
      </c>
      <c r="AE98">
        <v>0.93</v>
      </c>
      <c r="AF98">
        <v>0.48</v>
      </c>
      <c r="AG98">
        <v>0.87</v>
      </c>
      <c r="AH98">
        <v>0.57999999999999996</v>
      </c>
      <c r="AI98">
        <v>0.59</v>
      </c>
      <c r="AJ98">
        <v>0.39</v>
      </c>
      <c r="AK98">
        <v>53.34</v>
      </c>
      <c r="AL98">
        <v>39.090000000000003</v>
      </c>
      <c r="AM98">
        <v>0</v>
      </c>
      <c r="AN98">
        <v>0</v>
      </c>
      <c r="AO98">
        <v>13.1</v>
      </c>
      <c r="AP98">
        <v>20</v>
      </c>
      <c r="AQ98">
        <v>30</v>
      </c>
      <c r="AR98">
        <v>30</v>
      </c>
      <c r="AS98">
        <v>60</v>
      </c>
      <c r="AT98">
        <v>50</v>
      </c>
      <c r="AU98">
        <v>5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1.2031749999999997</v>
      </c>
      <c r="I99" s="111">
        <f t="shared" ref="I99:BU99" si="1">SUM(I3:I98)/4000</f>
        <v>0.48281500000000055</v>
      </c>
      <c r="J99" s="111">
        <f t="shared" si="1"/>
        <v>9.8800000000000041E-2</v>
      </c>
      <c r="K99" s="111">
        <f t="shared" si="1"/>
        <v>0</v>
      </c>
      <c r="L99" s="111">
        <f t="shared" si="1"/>
        <v>0.30496749999999972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8.6399999999999991E-2</v>
      </c>
      <c r="X99">
        <f t="shared" si="1"/>
        <v>0.29907000000000006</v>
      </c>
      <c r="Y99">
        <f t="shared" si="1"/>
        <v>0.1272599999999999</v>
      </c>
      <c r="Z99">
        <f t="shared" si="1"/>
        <v>0.13019</v>
      </c>
      <c r="AA99">
        <f t="shared" si="1"/>
        <v>0.12530999999999998</v>
      </c>
      <c r="AB99">
        <f t="shared" si="1"/>
        <v>1.3519999999999971E-2</v>
      </c>
      <c r="AC99">
        <f t="shared" si="1"/>
        <v>8.640000000000007E-3</v>
      </c>
      <c r="AD99">
        <f t="shared" si="1"/>
        <v>1.2E-2</v>
      </c>
      <c r="AE99">
        <f t="shared" si="1"/>
        <v>2.1600000000000012E-2</v>
      </c>
      <c r="AF99">
        <f t="shared" si="1"/>
        <v>1.3479999999999995E-2</v>
      </c>
      <c r="AG99">
        <f t="shared" si="1"/>
        <v>1.9559999999999994E-2</v>
      </c>
      <c r="AH99">
        <f t="shared" si="1"/>
        <v>1.5460000000000017E-2</v>
      </c>
      <c r="AI99">
        <f t="shared" si="1"/>
        <v>1.2399999999999989E-2</v>
      </c>
      <c r="AJ99">
        <f t="shared" si="1"/>
        <v>1.0599999999999998E-2</v>
      </c>
      <c r="AK99">
        <f t="shared" si="1"/>
        <v>0.32004000000000005</v>
      </c>
      <c r="AL99">
        <f t="shared" si="1"/>
        <v>0.93816000000000122</v>
      </c>
      <c r="AM99">
        <f t="shared" si="1"/>
        <v>2.234519999999999</v>
      </c>
      <c r="AN99">
        <f t="shared" si="1"/>
        <v>0.79800000000000004</v>
      </c>
      <c r="AO99">
        <f t="shared" si="1"/>
        <v>0.3143999999999999</v>
      </c>
      <c r="AP99">
        <f t="shared" si="1"/>
        <v>0.48</v>
      </c>
      <c r="AQ99">
        <f t="shared" si="1"/>
        <v>0.72</v>
      </c>
      <c r="AR99">
        <f t="shared" si="1"/>
        <v>0.72</v>
      </c>
      <c r="AS99">
        <f t="shared" si="1"/>
        <v>1.44</v>
      </c>
      <c r="AT99">
        <f t="shared" si="1"/>
        <v>1.2</v>
      </c>
      <c r="AU99">
        <f t="shared" si="1"/>
        <v>0.12</v>
      </c>
      <c r="AV99">
        <f t="shared" si="1"/>
        <v>4.7517499999999997E-2</v>
      </c>
      <c r="AW99">
        <f t="shared" si="1"/>
        <v>0.80272500000000013</v>
      </c>
      <c r="AX99">
        <f t="shared" si="1"/>
        <v>0.34402499999999997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2023-01-03T09:13:47Z</dcterms:modified>
</cp:coreProperties>
</file>